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ina\Dropbox\ANY TEMP FILE\"/>
    </mc:Choice>
  </mc:AlternateContent>
  <xr:revisionPtr revIDLastSave="0" documentId="8_{B5A6056E-06DA-410B-A89D-354CEF8001D0}" xr6:coauthVersionLast="33" xr6:coauthVersionMax="33" xr10:uidLastSave="{00000000-0000-0000-0000-000000000000}"/>
  <bookViews>
    <workbookView xWindow="360" yWindow="132" windowWidth="19920" windowHeight="7860" xr2:uid="{00000000-000D-0000-FFFF-FFFF00000000}"/>
  </bookViews>
  <sheets>
    <sheet name="MUSIC" sheetId="2" r:id="rId1"/>
    <sheet name="PARA" sheetId="12" r:id="rId2"/>
    <sheet name="E" sheetId="8" r:id="rId3"/>
    <sheet name="M" sheetId="9" r:id="rId4"/>
    <sheet name="AMQ" sheetId="31" r:id="rId5"/>
    <sheet name="PSG" sheetId="32" r:id="rId6"/>
    <sheet name="INTER 1" sheetId="33" r:id="rId7"/>
    <sheet name="Sheet2" sheetId="35" r:id="rId8"/>
  </sheets>
  <definedNames>
    <definedName name="_xlnm._FilterDatabase" localSheetId="2" hidden="1">E!$A$7:$K$7</definedName>
    <definedName name="_xlnm._FilterDatabase" localSheetId="6" hidden="1">'INTER 1'!$A$7:$K$7</definedName>
    <definedName name="_xlnm._FilterDatabase" localSheetId="0" hidden="1">MUSIC!$A$7:$K$7</definedName>
    <definedName name="_xlnm._FilterDatabase" localSheetId="1" hidden="1">PARA!$A$7:$K$7</definedName>
    <definedName name="_xlnm._FilterDatabase" localSheetId="5" hidden="1">PSG!$A$7:$K$7</definedName>
    <definedName name="a" localSheetId="4">#REF!</definedName>
    <definedName name="a" localSheetId="6">#REF!</definedName>
    <definedName name="a" localSheetId="5">#REF!</definedName>
    <definedName name="a">#REF!</definedName>
    <definedName name="h" localSheetId="4">#REF!</definedName>
    <definedName name="h" localSheetId="6">#REF!</definedName>
    <definedName name="h" localSheetId="5">#REF!</definedName>
    <definedName name="h">#REF!</definedName>
    <definedName name="KJHK" localSheetId="4">#REF!</definedName>
    <definedName name="KJHK" localSheetId="6">#REF!</definedName>
    <definedName name="KJHK" localSheetId="5">#REF!</definedName>
    <definedName name="KJHK">#REF!</definedName>
    <definedName name="l" localSheetId="4">#REF!</definedName>
    <definedName name="l" localSheetId="6">#REF!</definedName>
    <definedName name="l" localSheetId="5">#REF!</definedName>
    <definedName name="l">#REF!</definedName>
    <definedName name="_xlnm.Print_Area" localSheetId="0">MUSIC!$A$1:$K$33</definedName>
    <definedName name="_xlnm.Print_Area" localSheetId="1">PARA!$A$1:$K$32</definedName>
    <definedName name="Sheet_total" localSheetId="1">PARA!$L$1</definedName>
    <definedName name="Sheet_total">MUSIC!$L$1</definedName>
    <definedName name="Sheettoatalclass2" localSheetId="4">#REF!</definedName>
    <definedName name="Sheettoatalclass2" localSheetId="6">#REF!</definedName>
    <definedName name="Sheettoatalclass2" localSheetId="5">#REF!</definedName>
    <definedName name="Sheettoatalclass2">#REF!</definedName>
    <definedName name="sheettotalclass3">#REF!</definedName>
    <definedName name="sheettotalclass4" localSheetId="6">'INTER 1'!$L$1</definedName>
    <definedName name="sheettotalclass4">#REF!</definedName>
    <definedName name="sheettotalclass5" localSheetId="5">PSG!$L$1</definedName>
    <definedName name="sheettotalclass5">E!$L$1</definedName>
    <definedName name="sheettotalclass6">#REF!</definedName>
    <definedName name="sheettotalclass7" localSheetId="4">AMQ!$L$1</definedName>
    <definedName name="sheettotalclass7">M!$L$1</definedName>
    <definedName name="sheettotalclass8" localSheetId="4">#REF!</definedName>
    <definedName name="sheettotalclass8" localSheetId="6">#REF!</definedName>
    <definedName name="sheettotalclass8" localSheetId="5">#REF!</definedName>
    <definedName name="sheettotalclass8">#REF!</definedName>
    <definedName name="sheettotalclass9" localSheetId="4">#REF!</definedName>
    <definedName name="sheettotalclass9" localSheetId="6">#REF!</definedName>
    <definedName name="sheettotalclass9" localSheetId="5">#REF!</definedName>
    <definedName name="sheettotalclass9">#REF!</definedName>
  </definedNames>
  <calcPr calcId="179017"/>
</workbook>
</file>

<file path=xl/calcChain.xml><?xml version="1.0" encoding="utf-8"?>
<calcChain xmlns="http://schemas.openxmlformats.org/spreadsheetml/2006/main">
  <c r="J30" i="33" l="1"/>
  <c r="J29" i="33"/>
  <c r="J28" i="33"/>
  <c r="J27" i="33"/>
  <c r="J26" i="33"/>
  <c r="J25" i="33"/>
  <c r="J24" i="33"/>
  <c r="J23" i="33"/>
  <c r="J22" i="33"/>
  <c r="J21" i="33"/>
  <c r="J20" i="33"/>
  <c r="J19" i="33"/>
  <c r="J18" i="33"/>
  <c r="J17" i="33"/>
  <c r="J16" i="33"/>
  <c r="J15" i="33"/>
  <c r="J14" i="33"/>
  <c r="J13" i="33"/>
  <c r="J12" i="33"/>
  <c r="J11" i="33"/>
  <c r="J10" i="33"/>
  <c r="J9" i="33"/>
  <c r="J30" i="32"/>
  <c r="J29" i="32"/>
  <c r="J28" i="32"/>
  <c r="J27" i="32"/>
  <c r="J26" i="32"/>
  <c r="J25" i="32"/>
  <c r="J24" i="32"/>
  <c r="J23" i="32"/>
  <c r="J22" i="32"/>
  <c r="J21" i="32"/>
  <c r="J20" i="32"/>
  <c r="J19" i="32"/>
  <c r="J18" i="32"/>
  <c r="J17" i="32"/>
  <c r="J16" i="32"/>
  <c r="J15" i="32"/>
  <c r="J14" i="32"/>
  <c r="J13" i="32"/>
  <c r="J12" i="32"/>
  <c r="J11" i="32"/>
  <c r="J23" i="31"/>
  <c r="J22" i="31"/>
  <c r="J21" i="31"/>
  <c r="J20" i="31"/>
  <c r="J19" i="31"/>
  <c r="J18" i="31"/>
  <c r="J17" i="31"/>
  <c r="J16" i="31"/>
  <c r="J15" i="31"/>
  <c r="J14" i="31"/>
  <c r="J13" i="31"/>
  <c r="J12" i="31"/>
  <c r="J11" i="31"/>
  <c r="J10" i="9"/>
  <c r="J11" i="9"/>
  <c r="J12" i="9"/>
  <c r="J13" i="9"/>
  <c r="J14" i="9"/>
  <c r="J15" i="9"/>
  <c r="J16" i="9"/>
  <c r="J17" i="9"/>
  <c r="J18" i="9"/>
  <c r="J19" i="9"/>
  <c r="J20" i="9"/>
  <c r="J21" i="9"/>
  <c r="J22" i="9"/>
  <c r="J13" i="8"/>
  <c r="J14" i="8"/>
  <c r="J15" i="8"/>
  <c r="J16" i="8"/>
  <c r="J17" i="8"/>
  <c r="J18" i="8"/>
  <c r="J19" i="8"/>
  <c r="J20" i="8"/>
  <c r="J21" i="8"/>
  <c r="J22" i="8"/>
  <c r="J16" i="12"/>
  <c r="J17" i="12"/>
  <c r="J18" i="12"/>
  <c r="J19" i="12"/>
  <c r="J20" i="12"/>
  <c r="J21" i="12"/>
  <c r="J22" i="12"/>
  <c r="J23" i="12"/>
  <c r="J9" i="8" l="1"/>
  <c r="J10" i="8"/>
  <c r="J11" i="8"/>
  <c r="J12" i="8"/>
  <c r="J23" i="8"/>
  <c r="J24" i="8"/>
  <c r="J25" i="8"/>
  <c r="J26" i="8"/>
  <c r="J27" i="8"/>
  <c r="J28" i="8"/>
  <c r="J10" i="12"/>
  <c r="J11" i="12"/>
  <c r="J12" i="12"/>
  <c r="J13" i="12"/>
  <c r="J14" i="12"/>
  <c r="J15" i="12"/>
  <c r="J24" i="12"/>
  <c r="J25" i="1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27" i="12" l="1"/>
  <c r="J28" i="12"/>
  <c r="J29" i="12"/>
  <c r="J26" i="12"/>
  <c r="J23" i="9"/>
  <c r="J30" i="8"/>
  <c r="J29" i="8"/>
</calcChain>
</file>

<file path=xl/sharedStrings.xml><?xml version="1.0" encoding="utf-8"?>
<sst xmlns="http://schemas.openxmlformats.org/spreadsheetml/2006/main" count="252" uniqueCount="89">
  <si>
    <t>BRITISH DRESSAGE AFFILIATED RESULTS SHEET (to be returned within 48 hours of your competition)</t>
  </si>
  <si>
    <t>Place</t>
  </si>
  <si>
    <t>Rider</t>
  </si>
  <si>
    <t>Membership No.</t>
  </si>
  <si>
    <t>Horse</t>
  </si>
  <si>
    <t>Registration No.</t>
  </si>
  <si>
    <t>TOTAL</t>
  </si>
  <si>
    <t>Col</t>
  </si>
  <si>
    <t>%</t>
  </si>
  <si>
    <t>Notes/Queries -</t>
  </si>
  <si>
    <t>No. Of Starters -</t>
  </si>
  <si>
    <t xml:space="preserve">No. Of Starters - </t>
  </si>
  <si>
    <t>Bronze/Silver/Gold (Delete as appropriate)</t>
  </si>
  <si>
    <t>All Scores regardless of percentage must be entered. Return to Kelsey Smith &lt;Kelsey.Smith@britishdressage.co.uk&gt;</t>
  </si>
  <si>
    <r>
      <t xml:space="preserve">ALL MEMBERSHIP &amp; REGISTRATION NUMBERS </t>
    </r>
    <r>
      <rPr>
        <b/>
        <u/>
        <sz val="10"/>
        <rFont val="Corbel"/>
        <family val="2"/>
      </rPr>
      <t>MUST BE ENTERED</t>
    </r>
  </si>
  <si>
    <t>Prize Money</t>
  </si>
  <si>
    <t>1st</t>
  </si>
  <si>
    <t>BSG</t>
  </si>
  <si>
    <t>Venue: Northallerton</t>
  </si>
  <si>
    <t>Class: 1</t>
  </si>
  <si>
    <t>Class: 2</t>
  </si>
  <si>
    <t>Class: 5</t>
  </si>
  <si>
    <t>Class: 7</t>
  </si>
  <si>
    <t xml:space="preserve">Test: </t>
  </si>
  <si>
    <t>Class: 10</t>
  </si>
  <si>
    <t>Class: 11</t>
  </si>
  <si>
    <t>Class: 12</t>
  </si>
  <si>
    <t>FSM Prelim</t>
  </si>
  <si>
    <t>Ruth Stone</t>
  </si>
  <si>
    <t>Majestic Lord</t>
  </si>
  <si>
    <t>Bronze</t>
  </si>
  <si>
    <t>1stB</t>
  </si>
  <si>
    <t>FSM Nov</t>
  </si>
  <si>
    <t>Caroline Ianson</t>
  </si>
  <si>
    <t>Dungarvan Elvis</t>
  </si>
  <si>
    <t>2ndB</t>
  </si>
  <si>
    <t>Kath Metcalfe</t>
  </si>
  <si>
    <t>Bibi''s Bambina</t>
  </si>
  <si>
    <t>Jane Aspin</t>
  </si>
  <si>
    <t>Wescoe Showman</t>
  </si>
  <si>
    <t>Silver</t>
  </si>
  <si>
    <t>1stS</t>
  </si>
  <si>
    <t>FSM Elem</t>
  </si>
  <si>
    <t>Rachael Liddle</t>
  </si>
  <si>
    <t>Orions Wish</t>
  </si>
  <si>
    <t>2ndS</t>
  </si>
  <si>
    <t>Sue Grimes</t>
  </si>
  <si>
    <t>Amigo</t>
  </si>
  <si>
    <t>Sarah Bosomworth</t>
  </si>
  <si>
    <t>Qd Esquire</t>
  </si>
  <si>
    <t>Gold</t>
  </si>
  <si>
    <t>1stG</t>
  </si>
  <si>
    <t>FSM Med</t>
  </si>
  <si>
    <t>FSM PSG 2009</t>
  </si>
  <si>
    <t>Sally Walker</t>
  </si>
  <si>
    <t>Wilton</t>
  </si>
  <si>
    <t>Betsy Kirk</t>
  </si>
  <si>
    <t>Mirco</t>
  </si>
  <si>
    <t>Vanessa Morris</t>
  </si>
  <si>
    <t>Classic Rebel</t>
  </si>
  <si>
    <t>bronze</t>
  </si>
  <si>
    <t>Elaine Wormwell</t>
  </si>
  <si>
    <t>Avanti R</t>
  </si>
  <si>
    <t>Cara Shardlow</t>
  </si>
  <si>
    <t>Sandonista</t>
  </si>
  <si>
    <t>Nicky Hughes</t>
  </si>
  <si>
    <t>Furzileas Hidden Talent</t>
  </si>
  <si>
    <t>Paul Langford</t>
  </si>
  <si>
    <t>Rendevous</t>
  </si>
  <si>
    <t>Lisa Megginson</t>
  </si>
  <si>
    <t>Breit Crusader</t>
  </si>
  <si>
    <t>Nina Prosser</t>
  </si>
  <si>
    <t>Zorro Iv</t>
  </si>
  <si>
    <t>Laura Milner</t>
  </si>
  <si>
    <t>Wildstorm</t>
  </si>
  <si>
    <t>FEI PE Grade 3 Ind Test 2017 Q</t>
  </si>
  <si>
    <t>Jane Lishman</t>
  </si>
  <si>
    <t>Lordana Tg</t>
  </si>
  <si>
    <t>FEI PE Grade 5 Novice Test A 2017 Q</t>
  </si>
  <si>
    <t>Keeley Squires</t>
  </si>
  <si>
    <t>Jack Xxi</t>
  </si>
  <si>
    <t>Test: E40</t>
  </si>
  <si>
    <t>Test: M69</t>
  </si>
  <si>
    <t>Test: AM98Q</t>
  </si>
  <si>
    <t>Test: PSGQ</t>
  </si>
  <si>
    <t>Test: ALL MUSIC</t>
  </si>
  <si>
    <t>Test: Inter 1</t>
  </si>
  <si>
    <t>Judge: Sarah Rodger</t>
  </si>
  <si>
    <t>Date: 8th June 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</si>
</sst>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b/>
      <sz val="12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b/>
      <sz val="12"/>
      <color indexed="10"/>
      <name val="Calibri"/>
      <family val="2"/>
    </font>
    <font>
      <sz val="12"/>
      <color theme="1"/>
      <name val="Calibri"/>
      <family val="2"/>
    </font>
    <font>
      <b/>
      <sz val="12"/>
      <color rgb="FFFF0000"/>
      <name val="Calibri"/>
      <family val="2"/>
    </font>
    <font>
      <b/>
      <sz val="13"/>
      <name val="Corbel"/>
      <family val="2"/>
    </font>
    <font>
      <sz val="11"/>
      <color indexed="8"/>
      <name val="Corbel"/>
      <family val="2"/>
    </font>
    <font>
      <b/>
      <sz val="10"/>
      <name val="Corbel"/>
      <family val="2"/>
    </font>
    <font>
      <b/>
      <u/>
      <sz val="14"/>
      <name val="Corbel"/>
      <family val="2"/>
    </font>
    <font>
      <b/>
      <u/>
      <sz val="8"/>
      <name val="Corbel"/>
      <family val="2"/>
    </font>
    <font>
      <b/>
      <sz val="12"/>
      <name val="Corbel"/>
      <family val="2"/>
    </font>
    <font>
      <b/>
      <sz val="8"/>
      <name val="Corbel"/>
      <family val="2"/>
    </font>
    <font>
      <sz val="12"/>
      <name val="Corbel"/>
      <family val="2"/>
    </font>
    <font>
      <b/>
      <u/>
      <sz val="10"/>
      <name val="Corbel"/>
      <family val="2"/>
    </font>
    <font>
      <sz val="11"/>
      <name val="Calibri"/>
      <family val="2"/>
      <scheme val="minor"/>
    </font>
    <font>
      <b/>
      <sz val="12"/>
      <color rgb="FF000000"/>
      <name val="Calibri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0" borderId="0" xfId="0" applyFont="1"/>
    <xf numFmtId="0" fontId="5" fillId="0" borderId="0" xfId="0" applyFont="1"/>
    <xf numFmtId="0" fontId="1" fillId="0" borderId="3" xfId="0" applyFont="1" applyBorder="1" applyAlignment="1">
      <alignment horizontal="left"/>
    </xf>
    <xf numFmtId="20" fontId="3" fillId="0" borderId="0" xfId="0" applyNumberFormat="1" applyFont="1" applyBorder="1" applyAlignment="1">
      <alignment horizontal="left" shrinkToFit="1"/>
    </xf>
    <xf numFmtId="0" fontId="3" fillId="0" borderId="0" xfId="0" applyFont="1" applyBorder="1" applyAlignment="1">
      <alignment shrinkToFit="1"/>
    </xf>
    <xf numFmtId="0" fontId="3" fillId="0" borderId="0" xfId="0" applyFont="1" applyBorder="1" applyAlignment="1">
      <alignment horizontal="center" shrinkToFit="1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2" fillId="0" borderId="0" xfId="0" applyFont="1" applyBorder="1"/>
    <xf numFmtId="0" fontId="0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NumberFormat="1" applyFont="1" applyBorder="1" applyAlignment="1">
      <alignment horizontal="left" shrinkToFit="1"/>
    </xf>
    <xf numFmtId="0" fontId="3" fillId="0" borderId="0" xfId="0" applyFont="1" applyBorder="1" applyAlignment="1" applyProtection="1">
      <alignment shrinkToFit="1"/>
      <protection locked="0"/>
    </xf>
    <xf numFmtId="0" fontId="3" fillId="0" borderId="0" xfId="0" applyFont="1" applyBorder="1" applyAlignment="1" applyProtection="1">
      <alignment horizontal="center" shrinkToFit="1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1" fontId="1" fillId="0" borderId="0" xfId="0" applyNumberFormat="1" applyFont="1" applyBorder="1" applyAlignment="1" applyProtection="1">
      <alignment horizontal="center"/>
      <protection locked="0"/>
    </xf>
    <xf numFmtId="0" fontId="4" fillId="0" borderId="0" xfId="0" applyFont="1" applyBorder="1"/>
    <xf numFmtId="0" fontId="1" fillId="0" borderId="0" xfId="0" applyFont="1" applyBorder="1" applyAlignment="1">
      <alignment horizontal="left"/>
    </xf>
    <xf numFmtId="0" fontId="5" fillId="0" borderId="0" xfId="0" applyFont="1" applyBorder="1"/>
    <xf numFmtId="0" fontId="2" fillId="3" borderId="0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1" fontId="6" fillId="0" borderId="1" xfId="0" applyNumberFormat="1" applyFont="1" applyBorder="1" applyAlignment="1">
      <alignment horizontal="center" shrinkToFit="1"/>
    </xf>
    <xf numFmtId="0" fontId="7" fillId="0" borderId="0" xfId="0" applyFont="1"/>
    <xf numFmtId="0" fontId="8" fillId="0" borderId="0" xfId="0" applyFon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/>
    <xf numFmtId="0" fontId="13" fillId="0" borderId="0" xfId="0" applyFont="1"/>
    <xf numFmtId="0" fontId="9" fillId="0" borderId="0" xfId="0" applyFont="1"/>
    <xf numFmtId="0" fontId="12" fillId="0" borderId="0" xfId="0" applyFont="1" applyAlignment="1"/>
    <xf numFmtId="2" fontId="2" fillId="2" borderId="4" xfId="0" applyNumberFormat="1" applyFont="1" applyFill="1" applyBorder="1" applyAlignment="1">
      <alignment horizontal="center"/>
    </xf>
    <xf numFmtId="0" fontId="2" fillId="0" borderId="1" xfId="0" applyFont="1" applyBorder="1"/>
    <xf numFmtId="0" fontId="0" fillId="0" borderId="1" xfId="0" applyBorder="1"/>
    <xf numFmtId="2" fontId="2" fillId="2" borderId="5" xfId="0" applyNumberFormat="1" applyFont="1" applyFill="1" applyBorder="1" applyAlignment="1">
      <alignment horizontal="center"/>
    </xf>
    <xf numFmtId="0" fontId="2" fillId="0" borderId="2" xfId="0" applyFont="1" applyBorder="1"/>
    <xf numFmtId="0" fontId="1" fillId="0" borderId="6" xfId="0" applyFont="1" applyFill="1" applyBorder="1" applyAlignment="1">
      <alignment horizontal="left" shrinkToFit="1"/>
    </xf>
    <xf numFmtId="0" fontId="1" fillId="0" borderId="7" xfId="0" applyFont="1" applyFill="1" applyBorder="1" applyAlignment="1">
      <alignment horizontal="center" shrinkToFit="1"/>
    </xf>
    <xf numFmtId="0" fontId="1" fillId="0" borderId="7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" fillId="0" borderId="9" xfId="0" applyFont="1" applyBorder="1"/>
    <xf numFmtId="0" fontId="1" fillId="0" borderId="8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shrinkToFit="1"/>
    </xf>
    <xf numFmtId="0" fontId="0" fillId="0" borderId="1" xfId="0" applyBorder="1" applyAlignment="1">
      <alignment horizontal="center"/>
    </xf>
    <xf numFmtId="1" fontId="3" fillId="0" borderId="2" xfId="0" applyNumberFormat="1" applyFont="1" applyBorder="1" applyAlignment="1">
      <alignment horizontal="center" shrinkToFit="1"/>
    </xf>
    <xf numFmtId="1" fontId="3" fillId="0" borderId="1" xfId="0" applyNumberFormat="1" applyFont="1" applyBorder="1" applyAlignment="1">
      <alignment horizontal="center" shrinkToFit="1"/>
    </xf>
    <xf numFmtId="0" fontId="0" fillId="0" borderId="2" xfId="0" applyFont="1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3" borderId="1" xfId="0" applyFill="1" applyBorder="1"/>
    <xf numFmtId="0" fontId="0" fillId="3" borderId="1" xfId="0" applyFill="1" applyBorder="1" applyAlignment="1">
      <alignment horizontal="left"/>
    </xf>
    <xf numFmtId="0" fontId="0" fillId="0" borderId="1" xfId="0" applyFill="1" applyBorder="1"/>
    <xf numFmtId="0" fontId="16" fillId="3" borderId="1" xfId="0" applyFont="1" applyFill="1" applyBorder="1"/>
    <xf numFmtId="0" fontId="16" fillId="0" borderId="1" xfId="0" applyFont="1" applyFill="1" applyBorder="1"/>
    <xf numFmtId="0" fontId="16" fillId="3" borderId="1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 shrinkToFit="1"/>
    </xf>
    <xf numFmtId="0" fontId="1" fillId="0" borderId="10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13" xfId="0" applyFont="1" applyBorder="1"/>
    <xf numFmtId="0" fontId="1" fillId="0" borderId="1" xfId="0" applyFont="1" applyFill="1" applyBorder="1" applyAlignment="1">
      <alignment horizontal="left" shrinkToFit="1"/>
    </xf>
    <xf numFmtId="0" fontId="1" fillId="0" borderId="1" xfId="0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0" fontId="0" fillId="2" borderId="0" xfId="0" applyFill="1"/>
    <xf numFmtId="0" fontId="1" fillId="0" borderId="1" xfId="0" applyFont="1" applyFill="1" applyBorder="1" applyAlignment="1">
      <alignment horizontal="center" shrinkToFit="1"/>
    </xf>
    <xf numFmtId="0" fontId="1" fillId="0" borderId="12" xfId="0" applyFont="1" applyFill="1" applyBorder="1" applyAlignment="1">
      <alignment horizontal="center"/>
    </xf>
    <xf numFmtId="0" fontId="17" fillId="0" borderId="14" xfId="0" applyFont="1" applyBorder="1" applyAlignment="1">
      <alignment horizontal="right" wrapText="1"/>
    </xf>
    <xf numFmtId="0" fontId="17" fillId="0" borderId="14" xfId="0" applyFont="1" applyBorder="1" applyAlignment="1">
      <alignment wrapText="1"/>
    </xf>
    <xf numFmtId="0" fontId="17" fillId="4" borderId="14" xfId="0" applyFont="1" applyFill="1" applyBorder="1" applyAlignment="1">
      <alignment wrapText="1"/>
    </xf>
    <xf numFmtId="0" fontId="18" fillId="0" borderId="14" xfId="0" applyFont="1" applyBorder="1" applyAlignment="1">
      <alignment horizontal="right" wrapText="1"/>
    </xf>
    <xf numFmtId="0" fontId="18" fillId="0" borderId="14" xfId="0" applyFont="1" applyBorder="1" applyAlignment="1">
      <alignment wrapText="1"/>
    </xf>
    <xf numFmtId="0" fontId="19" fillId="0" borderId="14" xfId="0" applyFont="1" applyBorder="1" applyAlignment="1">
      <alignment wrapText="1"/>
    </xf>
    <xf numFmtId="0" fontId="17" fillId="5" borderId="14" xfId="0" applyFont="1" applyFill="1" applyBorder="1" applyAlignment="1">
      <alignment wrapText="1"/>
    </xf>
    <xf numFmtId="20" fontId="1" fillId="0" borderId="1" xfId="0" applyNumberFormat="1" applyFont="1" applyBorder="1" applyAlignment="1" applyProtection="1">
      <alignment horizontal="left" shrinkToFit="1"/>
      <protection locked="0"/>
    </xf>
    <xf numFmtId="0" fontId="12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9" fillId="0" borderId="3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51"/>
  <sheetViews>
    <sheetView tabSelected="1" workbookViewId="0">
      <selection activeCell="D21" sqref="D21"/>
    </sheetView>
  </sheetViews>
  <sheetFormatPr defaultColWidth="9.109375" defaultRowHeight="15.6" x14ac:dyDescent="0.3"/>
  <cols>
    <col min="1" max="1" width="7.5546875" style="2" customWidth="1"/>
    <col min="2" max="2" width="23.33203125" style="2" customWidth="1"/>
    <col min="3" max="3" width="17.5546875" style="2" bestFit="1" customWidth="1"/>
    <col min="4" max="4" width="27.44140625" style="2" customWidth="1"/>
    <col min="5" max="5" width="16.6640625" style="2" customWidth="1"/>
    <col min="6" max="6" width="8.33203125" style="2" customWidth="1"/>
    <col min="7" max="7" width="18.44140625" style="2" customWidth="1"/>
    <col min="8" max="10" width="9.109375" style="12"/>
    <col min="11" max="11" width="11.88671875" style="2" customWidth="1"/>
    <col min="12" max="16384" width="9.109375" style="2"/>
  </cols>
  <sheetData>
    <row r="1" spans="1:12" customFormat="1" ht="18" x14ac:dyDescent="0.35">
      <c r="A1" s="30" t="s">
        <v>0</v>
      </c>
      <c r="B1" s="31"/>
      <c r="C1" s="32"/>
      <c r="D1" s="31"/>
      <c r="E1" s="33"/>
      <c r="F1" s="33"/>
      <c r="G1" s="31"/>
      <c r="H1" s="34"/>
      <c r="I1" s="35"/>
      <c r="J1" s="31"/>
      <c r="L1" s="70"/>
    </row>
    <row r="2" spans="1:12" customFormat="1" x14ac:dyDescent="0.3">
      <c r="A2" s="81" t="s">
        <v>18</v>
      </c>
      <c r="B2" s="81"/>
      <c r="C2" s="81"/>
      <c r="D2" s="36" t="s">
        <v>88</v>
      </c>
      <c r="E2" s="81" t="s">
        <v>87</v>
      </c>
      <c r="F2" s="81"/>
      <c r="G2" s="81"/>
      <c r="H2" s="81"/>
      <c r="I2" s="37"/>
      <c r="J2" s="38"/>
    </row>
    <row r="3" spans="1:12" customFormat="1" x14ac:dyDescent="0.3">
      <c r="A3" s="81" t="s">
        <v>85</v>
      </c>
      <c r="B3" s="81"/>
      <c r="C3" s="81"/>
      <c r="D3" s="39" t="s">
        <v>19</v>
      </c>
      <c r="E3" s="81" t="s">
        <v>12</v>
      </c>
      <c r="F3" s="81"/>
      <c r="G3" s="81"/>
      <c r="H3" s="81"/>
      <c r="I3" s="81"/>
      <c r="J3" s="39"/>
    </row>
    <row r="4" spans="1:12" customFormat="1" x14ac:dyDescent="0.3">
      <c r="A4" s="82" t="s">
        <v>13</v>
      </c>
      <c r="B4" s="81"/>
      <c r="C4" s="81"/>
      <c r="D4" s="81"/>
      <c r="E4" s="81"/>
      <c r="F4" s="81"/>
      <c r="G4" s="81"/>
      <c r="H4" s="81"/>
      <c r="I4" s="81"/>
      <c r="J4" s="81"/>
    </row>
    <row r="5" spans="1:12" customFormat="1" ht="14.4" x14ac:dyDescent="0.3">
      <c r="A5" s="83" t="s">
        <v>14</v>
      </c>
      <c r="B5" s="83"/>
      <c r="C5" s="83"/>
      <c r="D5" s="83"/>
      <c r="E5" s="83"/>
      <c r="F5" s="83"/>
      <c r="G5" s="83"/>
      <c r="H5" s="83"/>
      <c r="I5" s="83"/>
      <c r="J5" s="83"/>
    </row>
    <row r="6" spans="1:12" ht="16.2" thickBot="1" x14ac:dyDescent="0.35">
      <c r="A6" s="3"/>
      <c r="B6" s="3"/>
      <c r="C6" s="3"/>
      <c r="D6" s="3"/>
      <c r="E6" s="3"/>
      <c r="F6" s="3"/>
      <c r="G6" s="3"/>
      <c r="H6" s="24"/>
      <c r="I6" s="24"/>
      <c r="J6" s="3"/>
      <c r="K6" s="1"/>
    </row>
    <row r="7" spans="1:12" ht="16.2" thickBot="1" x14ac:dyDescent="0.35">
      <c r="A7" s="45" t="s">
        <v>1</v>
      </c>
      <c r="B7" s="51" t="s">
        <v>2</v>
      </c>
      <c r="C7" s="51" t="s">
        <v>3</v>
      </c>
      <c r="D7" s="51" t="s">
        <v>4</v>
      </c>
      <c r="E7" s="51" t="s">
        <v>5</v>
      </c>
      <c r="F7" s="51" t="s">
        <v>17</v>
      </c>
      <c r="G7" s="47" t="s">
        <v>17</v>
      </c>
      <c r="H7" s="47" t="s">
        <v>6</v>
      </c>
      <c r="I7" s="50" t="s">
        <v>7</v>
      </c>
      <c r="J7" s="48" t="s">
        <v>8</v>
      </c>
      <c r="K7" s="49" t="s">
        <v>15</v>
      </c>
    </row>
    <row r="8" spans="1:12" ht="16.2" thickBot="1" x14ac:dyDescent="0.35">
      <c r="A8" s="77" t="s">
        <v>31</v>
      </c>
      <c r="B8" s="75" t="s">
        <v>28</v>
      </c>
      <c r="C8" s="73">
        <v>1029545</v>
      </c>
      <c r="D8" s="74" t="s">
        <v>29</v>
      </c>
      <c r="E8" s="73">
        <v>1630920</v>
      </c>
      <c r="F8" s="74" t="s">
        <v>30</v>
      </c>
      <c r="G8" s="74" t="s">
        <v>27</v>
      </c>
      <c r="H8" s="76">
        <v>119</v>
      </c>
      <c r="I8" s="76">
        <v>61.5</v>
      </c>
      <c r="J8" s="76">
        <v>66.11</v>
      </c>
      <c r="K8" s="44"/>
    </row>
    <row r="9" spans="1:12" ht="16.2" thickBot="1" x14ac:dyDescent="0.35">
      <c r="A9" s="77" t="s">
        <v>35</v>
      </c>
      <c r="B9" s="75" t="s">
        <v>33</v>
      </c>
      <c r="C9" s="73">
        <v>1712198</v>
      </c>
      <c r="D9" s="74" t="s">
        <v>34</v>
      </c>
      <c r="E9" s="73">
        <v>1733478</v>
      </c>
      <c r="F9" s="74" t="s">
        <v>30</v>
      </c>
      <c r="G9" s="74" t="s">
        <v>32</v>
      </c>
      <c r="H9" s="76">
        <v>109.5</v>
      </c>
      <c r="I9" s="76">
        <v>55</v>
      </c>
      <c r="J9" s="76">
        <v>60.83</v>
      </c>
      <c r="K9" s="41"/>
    </row>
    <row r="10" spans="1:12" ht="16.2" thickBot="1" x14ac:dyDescent="0.35">
      <c r="A10" s="77" t="s">
        <v>31</v>
      </c>
      <c r="B10" s="75" t="s">
        <v>36</v>
      </c>
      <c r="C10" s="73">
        <v>133140</v>
      </c>
      <c r="D10" s="74" t="s">
        <v>37</v>
      </c>
      <c r="E10" s="73">
        <v>39750</v>
      </c>
      <c r="F10" s="74" t="s">
        <v>30</v>
      </c>
      <c r="G10" s="74" t="s">
        <v>32</v>
      </c>
      <c r="H10" s="76">
        <v>128</v>
      </c>
      <c r="I10" s="76">
        <v>62</v>
      </c>
      <c r="J10" s="76">
        <v>68.33</v>
      </c>
      <c r="K10" s="41"/>
    </row>
    <row r="11" spans="1:12" ht="16.2" thickBot="1" x14ac:dyDescent="0.35">
      <c r="A11" s="77" t="s">
        <v>41</v>
      </c>
      <c r="B11" s="75" t="s">
        <v>38</v>
      </c>
      <c r="C11" s="73">
        <v>169234</v>
      </c>
      <c r="D11" s="74" t="s">
        <v>39</v>
      </c>
      <c r="E11" s="73">
        <v>1633027</v>
      </c>
      <c r="F11" s="74" t="s">
        <v>40</v>
      </c>
      <c r="G11" s="74" t="s">
        <v>32</v>
      </c>
      <c r="H11" s="76">
        <v>125.5</v>
      </c>
      <c r="I11" s="76">
        <v>64.5</v>
      </c>
      <c r="J11" s="76">
        <v>69.72</v>
      </c>
      <c r="K11" s="41"/>
    </row>
    <row r="12" spans="1:12" ht="16.2" thickBot="1" x14ac:dyDescent="0.35">
      <c r="A12" s="77" t="s">
        <v>45</v>
      </c>
      <c r="B12" s="75" t="s">
        <v>43</v>
      </c>
      <c r="C12" s="73">
        <v>261181</v>
      </c>
      <c r="D12" s="74" t="s">
        <v>44</v>
      </c>
      <c r="E12" s="73">
        <v>1432491</v>
      </c>
      <c r="F12" s="74" t="s">
        <v>40</v>
      </c>
      <c r="G12" s="74" t="s">
        <v>42</v>
      </c>
      <c r="H12" s="76">
        <v>167.5</v>
      </c>
      <c r="I12" s="76">
        <v>86.5</v>
      </c>
      <c r="J12" s="76">
        <v>64.42</v>
      </c>
      <c r="K12" s="41"/>
    </row>
    <row r="13" spans="1:12" ht="16.2" thickBot="1" x14ac:dyDescent="0.35">
      <c r="A13" s="77" t="s">
        <v>41</v>
      </c>
      <c r="B13" s="75" t="s">
        <v>46</v>
      </c>
      <c r="C13" s="73">
        <v>77984</v>
      </c>
      <c r="D13" s="74" t="s">
        <v>47</v>
      </c>
      <c r="E13" s="73">
        <v>55229</v>
      </c>
      <c r="F13" s="74" t="s">
        <v>40</v>
      </c>
      <c r="G13" s="74" t="s">
        <v>42</v>
      </c>
      <c r="H13" s="76">
        <v>177</v>
      </c>
      <c r="I13" s="76">
        <v>89.5</v>
      </c>
      <c r="J13" s="76">
        <v>68.08</v>
      </c>
      <c r="K13" s="41"/>
    </row>
    <row r="14" spans="1:12" ht="16.2" thickBot="1" x14ac:dyDescent="0.35">
      <c r="A14" s="77" t="s">
        <v>51</v>
      </c>
      <c r="B14" s="75" t="s">
        <v>48</v>
      </c>
      <c r="C14" s="73">
        <v>162523</v>
      </c>
      <c r="D14" s="74" t="s">
        <v>49</v>
      </c>
      <c r="E14" s="73">
        <v>46543</v>
      </c>
      <c r="F14" s="74" t="s">
        <v>50</v>
      </c>
      <c r="G14" s="74" t="s">
        <v>42</v>
      </c>
      <c r="H14" s="76">
        <v>176</v>
      </c>
      <c r="I14" s="76">
        <v>89.5</v>
      </c>
      <c r="J14" s="76">
        <v>67.69</v>
      </c>
      <c r="K14" s="41"/>
    </row>
    <row r="15" spans="1:12" ht="16.2" thickBot="1" x14ac:dyDescent="0.35">
      <c r="A15" s="77" t="s">
        <v>35</v>
      </c>
      <c r="B15" s="75" t="s">
        <v>43</v>
      </c>
      <c r="C15" s="73">
        <v>261181</v>
      </c>
      <c r="D15" s="74" t="s">
        <v>44</v>
      </c>
      <c r="E15" s="73">
        <v>1432491</v>
      </c>
      <c r="F15" s="74" t="s">
        <v>30</v>
      </c>
      <c r="G15" s="74" t="s">
        <v>52</v>
      </c>
      <c r="H15" s="76">
        <v>153.5</v>
      </c>
      <c r="I15" s="76">
        <v>81</v>
      </c>
      <c r="J15" s="76">
        <v>51.17</v>
      </c>
      <c r="K15" s="41"/>
    </row>
    <row r="16" spans="1:12" ht="16.2" thickBot="1" x14ac:dyDescent="0.35">
      <c r="A16" s="77" t="s">
        <v>31</v>
      </c>
      <c r="B16" s="75" t="s">
        <v>46</v>
      </c>
      <c r="C16" s="73">
        <v>77984</v>
      </c>
      <c r="D16" s="74" t="s">
        <v>47</v>
      </c>
      <c r="E16" s="73">
        <v>55229</v>
      </c>
      <c r="F16" s="74" t="s">
        <v>30</v>
      </c>
      <c r="G16" s="74" t="s">
        <v>52</v>
      </c>
      <c r="H16" s="76">
        <v>192</v>
      </c>
      <c r="I16" s="76">
        <v>99</v>
      </c>
      <c r="J16" s="76">
        <v>64</v>
      </c>
      <c r="K16" s="41"/>
    </row>
    <row r="17" spans="1:11" ht="16.2" thickBot="1" x14ac:dyDescent="0.35">
      <c r="A17" s="77" t="s">
        <v>41</v>
      </c>
      <c r="B17" s="75" t="s">
        <v>54</v>
      </c>
      <c r="C17" s="73">
        <v>377244</v>
      </c>
      <c r="D17" s="74" t="s">
        <v>55</v>
      </c>
      <c r="E17" s="73">
        <v>55265</v>
      </c>
      <c r="F17" s="74" t="s">
        <v>40</v>
      </c>
      <c r="G17" s="74" t="s">
        <v>53</v>
      </c>
      <c r="H17" s="76">
        <v>132</v>
      </c>
      <c r="I17" s="76">
        <v>132</v>
      </c>
      <c r="J17" s="76">
        <v>64.25</v>
      </c>
      <c r="K17" s="41"/>
    </row>
    <row r="18" spans="1:11" x14ac:dyDescent="0.3">
      <c r="A18" s="54"/>
      <c r="B18" s="57"/>
      <c r="C18" s="58"/>
      <c r="D18" s="57"/>
      <c r="E18" s="58"/>
      <c r="F18" s="57"/>
      <c r="G18" s="11"/>
      <c r="H18" s="25"/>
      <c r="I18" s="25"/>
      <c r="J18" s="43" t="e">
        <f t="shared" ref="J18:J30" si="0">SUM(H18/Sheet_total)*100</f>
        <v>#DIV/0!</v>
      </c>
      <c r="K18" s="41"/>
    </row>
    <row r="19" spans="1:11" x14ac:dyDescent="0.3">
      <c r="A19" s="54"/>
      <c r="B19" s="60"/>
      <c r="C19" s="58"/>
      <c r="D19" s="57"/>
      <c r="E19" s="58"/>
      <c r="F19" s="57"/>
      <c r="G19" s="11"/>
      <c r="H19" s="25"/>
      <c r="I19" s="25"/>
      <c r="J19" s="40" t="e">
        <f t="shared" si="0"/>
        <v>#DIV/0!</v>
      </c>
      <c r="K19" s="41"/>
    </row>
    <row r="20" spans="1:11" x14ac:dyDescent="0.3">
      <c r="A20" s="54"/>
      <c r="B20" s="60"/>
      <c r="C20" s="58"/>
      <c r="D20" s="57"/>
      <c r="E20" s="58"/>
      <c r="F20" s="57"/>
      <c r="G20" s="11"/>
      <c r="H20" s="25"/>
      <c r="I20" s="25"/>
      <c r="J20" s="43" t="e">
        <f t="shared" si="0"/>
        <v>#DIV/0!</v>
      </c>
      <c r="K20" s="41"/>
    </row>
    <row r="21" spans="1:11" x14ac:dyDescent="0.3">
      <c r="A21" s="54"/>
      <c r="B21" s="60"/>
      <c r="C21" s="58"/>
      <c r="D21" s="57"/>
      <c r="E21" s="58"/>
      <c r="F21" s="57"/>
      <c r="G21" s="11"/>
      <c r="H21" s="25"/>
      <c r="I21" s="25"/>
      <c r="J21" s="40" t="e">
        <f t="shared" si="0"/>
        <v>#DIV/0!</v>
      </c>
      <c r="K21" s="41"/>
    </row>
    <row r="22" spans="1:11" x14ac:dyDescent="0.3">
      <c r="A22" s="54"/>
      <c r="B22" s="60"/>
      <c r="C22" s="58"/>
      <c r="D22" s="57"/>
      <c r="E22" s="58"/>
      <c r="F22" s="57"/>
      <c r="G22" s="11"/>
      <c r="H22" s="25"/>
      <c r="I22" s="25"/>
      <c r="J22" s="43" t="e">
        <f t="shared" si="0"/>
        <v>#DIV/0!</v>
      </c>
      <c r="K22" s="41"/>
    </row>
    <row r="23" spans="1:11" x14ac:dyDescent="0.3">
      <c r="A23" s="54"/>
      <c r="B23" s="60"/>
      <c r="C23" s="58"/>
      <c r="D23" s="57"/>
      <c r="E23" s="58"/>
      <c r="F23" s="57"/>
      <c r="G23" s="11"/>
      <c r="H23" s="25"/>
      <c r="I23" s="25"/>
      <c r="J23" s="40" t="e">
        <f t="shared" si="0"/>
        <v>#DIV/0!</v>
      </c>
      <c r="K23" s="41"/>
    </row>
    <row r="24" spans="1:11" x14ac:dyDescent="0.3">
      <c r="A24" s="54"/>
      <c r="B24" s="60"/>
      <c r="C24" s="58"/>
      <c r="D24" s="57"/>
      <c r="E24" s="58"/>
      <c r="F24" s="57"/>
      <c r="G24" s="11"/>
      <c r="H24" s="25"/>
      <c r="I24" s="25"/>
      <c r="J24" s="43" t="e">
        <f t="shared" si="0"/>
        <v>#DIV/0!</v>
      </c>
      <c r="K24" s="41"/>
    </row>
    <row r="25" spans="1:11" x14ac:dyDescent="0.3">
      <c r="A25" s="54"/>
      <c r="B25" s="60"/>
      <c r="C25" s="58"/>
      <c r="D25" s="57"/>
      <c r="E25" s="58"/>
      <c r="F25" s="57"/>
      <c r="G25" s="11"/>
      <c r="H25" s="25"/>
      <c r="I25" s="25"/>
      <c r="J25" s="40" t="e">
        <f t="shared" si="0"/>
        <v>#DIV/0!</v>
      </c>
      <c r="K25" s="41"/>
    </row>
    <row r="26" spans="1:11" x14ac:dyDescent="0.3">
      <c r="A26" s="54"/>
      <c r="B26" s="60"/>
      <c r="C26" s="58"/>
      <c r="D26" s="57"/>
      <c r="E26" s="58"/>
      <c r="F26" s="57"/>
      <c r="G26" s="11"/>
      <c r="H26" s="25"/>
      <c r="I26" s="25"/>
      <c r="J26" s="43" t="e">
        <f t="shared" si="0"/>
        <v>#DIV/0!</v>
      </c>
      <c r="K26" s="41"/>
    </row>
    <row r="27" spans="1:11" x14ac:dyDescent="0.3">
      <c r="A27" s="54"/>
      <c r="B27" s="60"/>
      <c r="C27" s="58"/>
      <c r="D27" s="57"/>
      <c r="E27" s="58"/>
      <c r="F27" s="57"/>
      <c r="G27" s="11"/>
      <c r="H27" s="25"/>
      <c r="I27" s="25"/>
      <c r="J27" s="40" t="e">
        <f t="shared" si="0"/>
        <v>#DIV/0!</v>
      </c>
      <c r="K27" s="41"/>
    </row>
    <row r="28" spans="1:11" x14ac:dyDescent="0.3">
      <c r="A28" s="54"/>
      <c r="B28" s="60"/>
      <c r="C28" s="58"/>
      <c r="D28" s="57"/>
      <c r="E28" s="58"/>
      <c r="F28" s="57"/>
      <c r="G28" s="11"/>
      <c r="H28" s="25"/>
      <c r="I28" s="25"/>
      <c r="J28" s="43" t="e">
        <f t="shared" si="0"/>
        <v>#DIV/0!</v>
      </c>
      <c r="K28" s="41"/>
    </row>
    <row r="29" spans="1:11" x14ac:dyDescent="0.3">
      <c r="A29" s="54"/>
      <c r="B29" s="60"/>
      <c r="C29" s="58"/>
      <c r="D29" s="57"/>
      <c r="E29" s="58"/>
      <c r="F29" s="57"/>
      <c r="G29" s="11"/>
      <c r="H29" s="25"/>
      <c r="I29" s="25"/>
      <c r="J29" s="40" t="e">
        <f t="shared" si="0"/>
        <v>#DIV/0!</v>
      </c>
      <c r="K29" s="41"/>
    </row>
    <row r="30" spans="1:11" x14ac:dyDescent="0.3">
      <c r="A30" s="54"/>
      <c r="B30" s="61"/>
      <c r="C30" s="59"/>
      <c r="D30" s="59"/>
      <c r="E30" s="59"/>
      <c r="F30" s="59"/>
      <c r="G30" s="11"/>
      <c r="H30" s="25"/>
      <c r="I30" s="25"/>
      <c r="J30" s="43" t="e">
        <f t="shared" si="0"/>
        <v>#DIV/0!</v>
      </c>
      <c r="K30" s="41"/>
    </row>
    <row r="31" spans="1:11" s="22" customFormat="1" x14ac:dyDescent="0.3">
      <c r="A31" s="14"/>
      <c r="B31" s="15"/>
      <c r="C31" s="16"/>
      <c r="D31" s="15"/>
      <c r="E31" s="16"/>
      <c r="F31" s="16"/>
      <c r="G31" s="17"/>
      <c r="H31" s="18"/>
      <c r="I31" s="19"/>
      <c r="J31" s="23"/>
      <c r="K31" s="10"/>
    </row>
    <row r="32" spans="1:11" x14ac:dyDescent="0.3">
      <c r="A32" s="80" t="s">
        <v>9</v>
      </c>
      <c r="B32" s="80"/>
      <c r="C32" s="80"/>
      <c r="D32" s="80"/>
      <c r="E32" s="80"/>
      <c r="F32" s="80"/>
      <c r="G32" s="80"/>
      <c r="H32" s="80"/>
      <c r="I32" s="80"/>
      <c r="J32" s="80"/>
      <c r="K32" s="1"/>
    </row>
    <row r="33" spans="1:11" x14ac:dyDescent="0.3">
      <c r="A33" s="80" t="s">
        <v>11</v>
      </c>
      <c r="B33" s="80"/>
      <c r="C33" s="80"/>
      <c r="D33" s="80"/>
      <c r="E33" s="80"/>
      <c r="F33" s="80"/>
      <c r="G33" s="80"/>
      <c r="H33" s="80"/>
      <c r="I33" s="80"/>
      <c r="J33" s="80"/>
      <c r="K33" s="1"/>
    </row>
    <row r="34" spans="1:11" x14ac:dyDescent="0.3">
      <c r="A34" s="4"/>
      <c r="B34" s="5"/>
      <c r="C34" s="6"/>
      <c r="D34" s="5"/>
      <c r="E34" s="6"/>
      <c r="F34" s="6"/>
      <c r="G34" s="7"/>
      <c r="H34" s="8"/>
      <c r="I34" s="9"/>
      <c r="J34" s="13"/>
      <c r="K34" s="1"/>
    </row>
    <row r="35" spans="1:11" x14ac:dyDescent="0.3">
      <c r="A35" s="4"/>
      <c r="B35" s="5"/>
      <c r="C35" s="6"/>
      <c r="D35" s="5"/>
      <c r="E35" s="6"/>
      <c r="F35" s="6"/>
      <c r="G35" s="7"/>
      <c r="H35" s="8"/>
      <c r="I35" s="9"/>
      <c r="J35" s="13"/>
      <c r="K35" s="1"/>
    </row>
    <row r="36" spans="1:11" x14ac:dyDescent="0.3">
      <c r="A36" s="4"/>
      <c r="B36" s="5"/>
      <c r="C36" s="6"/>
      <c r="D36" s="5"/>
      <c r="E36" s="6"/>
      <c r="F36" s="6"/>
      <c r="G36" s="7"/>
      <c r="H36" s="8"/>
      <c r="I36" s="9"/>
      <c r="J36" s="13"/>
      <c r="K36" s="1"/>
    </row>
    <row r="37" spans="1:11" x14ac:dyDescent="0.3">
      <c r="A37" s="4"/>
      <c r="B37" s="5"/>
      <c r="C37" s="6"/>
      <c r="D37" s="5"/>
      <c r="E37" s="6"/>
      <c r="F37" s="6"/>
      <c r="G37" s="7"/>
      <c r="H37" s="8"/>
      <c r="I37" s="9"/>
      <c r="J37" s="13"/>
      <c r="K37" s="1"/>
    </row>
    <row r="38" spans="1:11" x14ac:dyDescent="0.3">
      <c r="A38" s="4"/>
      <c r="B38" s="5"/>
      <c r="C38" s="6"/>
      <c r="D38" s="5"/>
      <c r="E38" s="6"/>
      <c r="F38" s="6"/>
      <c r="G38" s="7"/>
      <c r="H38" s="8"/>
      <c r="I38" s="9"/>
      <c r="J38" s="13"/>
      <c r="K38" s="1"/>
    </row>
    <row r="39" spans="1:11" x14ac:dyDescent="0.3">
      <c r="A39" s="4"/>
      <c r="B39" s="5"/>
      <c r="C39" s="6"/>
      <c r="D39" s="5"/>
      <c r="E39" s="6"/>
      <c r="F39" s="6"/>
      <c r="G39" s="7"/>
      <c r="H39" s="8"/>
      <c r="I39" s="9"/>
      <c r="J39" s="13"/>
      <c r="K39" s="1"/>
    </row>
    <row r="40" spans="1:11" x14ac:dyDescent="0.3">
      <c r="A40" s="4"/>
      <c r="B40" s="5"/>
      <c r="C40" s="6"/>
      <c r="D40" s="5"/>
      <c r="E40" s="6"/>
      <c r="F40" s="6"/>
      <c r="G40" s="7"/>
      <c r="H40" s="8"/>
      <c r="I40" s="9"/>
      <c r="J40" s="13"/>
      <c r="K40" s="1"/>
    </row>
    <row r="41" spans="1:11" x14ac:dyDescent="0.3">
      <c r="A41" s="4"/>
      <c r="B41" s="5"/>
      <c r="C41" s="6"/>
      <c r="D41" s="5"/>
      <c r="E41" s="6"/>
      <c r="F41" s="6"/>
      <c r="G41" s="7"/>
      <c r="H41" s="8"/>
      <c r="I41" s="9"/>
      <c r="J41" s="13"/>
      <c r="K41" s="1"/>
    </row>
    <row r="42" spans="1:11" x14ac:dyDescent="0.3">
      <c r="A42" s="4"/>
      <c r="B42" s="5"/>
      <c r="C42" s="6"/>
      <c r="D42" s="5"/>
      <c r="E42" s="6"/>
      <c r="F42" s="6"/>
      <c r="G42" s="7"/>
      <c r="H42" s="8"/>
      <c r="I42" s="9"/>
      <c r="J42" s="13"/>
      <c r="K42" s="1"/>
    </row>
    <row r="43" spans="1:11" x14ac:dyDescent="0.3">
      <c r="A43" s="4"/>
      <c r="B43" s="5"/>
      <c r="C43" s="6"/>
      <c r="D43" s="5"/>
      <c r="E43" s="6"/>
      <c r="F43" s="6"/>
      <c r="G43" s="7"/>
      <c r="H43" s="8"/>
      <c r="I43" s="9"/>
      <c r="J43" s="13"/>
      <c r="K43" s="1"/>
    </row>
    <row r="44" spans="1:11" x14ac:dyDescent="0.3">
      <c r="A44" s="4"/>
      <c r="B44" s="5"/>
      <c r="C44" s="6"/>
      <c r="D44" s="5"/>
      <c r="E44" s="6"/>
      <c r="F44" s="6"/>
      <c r="G44" s="7"/>
      <c r="H44" s="8"/>
      <c r="I44" s="9"/>
      <c r="J44" s="13"/>
      <c r="K44" s="1"/>
    </row>
    <row r="45" spans="1:11" x14ac:dyDescent="0.3">
      <c r="A45" s="4"/>
      <c r="B45" s="5"/>
      <c r="C45" s="6"/>
      <c r="D45" s="5"/>
      <c r="E45" s="6"/>
      <c r="F45" s="6"/>
      <c r="G45" s="7"/>
      <c r="H45" s="8"/>
      <c r="I45" s="9"/>
      <c r="J45" s="13"/>
      <c r="K45" s="1"/>
    </row>
    <row r="46" spans="1:11" x14ac:dyDescent="0.3">
      <c r="A46" s="4"/>
      <c r="B46" s="5"/>
      <c r="C46" s="6"/>
      <c r="D46" s="5"/>
      <c r="E46" s="6"/>
      <c r="F46" s="6"/>
      <c r="G46" s="7"/>
      <c r="H46" s="8"/>
      <c r="I46" s="9"/>
      <c r="J46" s="13"/>
      <c r="K46" s="1"/>
    </row>
    <row r="47" spans="1:11" x14ac:dyDescent="0.3">
      <c r="A47" s="4"/>
      <c r="B47" s="5"/>
      <c r="C47" s="6"/>
      <c r="D47" s="5"/>
      <c r="E47" s="6"/>
      <c r="F47" s="6"/>
      <c r="G47" s="7"/>
      <c r="H47" s="8"/>
      <c r="I47" s="9"/>
      <c r="J47" s="13"/>
      <c r="K47" s="1"/>
    </row>
    <row r="48" spans="1:11" x14ac:dyDescent="0.3">
      <c r="A48" s="4"/>
      <c r="B48" s="5"/>
      <c r="C48" s="6"/>
      <c r="D48" s="5"/>
      <c r="E48" s="6"/>
      <c r="F48" s="6"/>
      <c r="G48" s="7"/>
      <c r="H48" s="8"/>
      <c r="I48" s="9"/>
      <c r="J48" s="13"/>
      <c r="K48" s="1"/>
    </row>
    <row r="49" spans="1:11" x14ac:dyDescent="0.3">
      <c r="A49" s="4"/>
      <c r="B49" s="5"/>
      <c r="C49" s="6"/>
      <c r="D49" s="5"/>
      <c r="E49" s="6"/>
      <c r="F49" s="6"/>
      <c r="G49" s="7"/>
      <c r="H49" s="8"/>
      <c r="I49" s="9"/>
      <c r="J49" s="13"/>
      <c r="K49" s="1"/>
    </row>
    <row r="50" spans="1:11" x14ac:dyDescent="0.3">
      <c r="A50" s="4"/>
      <c r="B50" s="5"/>
      <c r="C50" s="6"/>
      <c r="D50" s="5"/>
      <c r="E50" s="6"/>
      <c r="F50" s="6"/>
      <c r="G50" s="7"/>
      <c r="H50" s="8"/>
      <c r="I50" s="9"/>
      <c r="J50" s="13"/>
      <c r="K50" s="1"/>
    </row>
    <row r="51" spans="1:11" x14ac:dyDescent="0.3">
      <c r="A51" s="4"/>
      <c r="B51" s="5"/>
      <c r="C51" s="6"/>
      <c r="D51" s="5"/>
      <c r="E51" s="6"/>
      <c r="F51" s="6"/>
      <c r="G51" s="7"/>
      <c r="H51" s="8"/>
      <c r="I51" s="9"/>
      <c r="J51" s="13"/>
      <c r="K51" s="1"/>
    </row>
  </sheetData>
  <autoFilter ref="A7:K7" xr:uid="{00000000-0009-0000-0000-000001000000}">
    <sortState ref="A8:K17">
      <sortCondition descending="1" ref="J7"/>
    </sortState>
  </autoFilter>
  <mergeCells count="8">
    <mergeCell ref="A32:J32"/>
    <mergeCell ref="A33:J33"/>
    <mergeCell ref="A2:C2"/>
    <mergeCell ref="E2:H2"/>
    <mergeCell ref="A3:C3"/>
    <mergeCell ref="E3:I3"/>
    <mergeCell ref="A4:J4"/>
    <mergeCell ref="A5:J5"/>
  </mergeCells>
  <pageMargins left="0.70866141732283472" right="0.70866141732283472" top="0.74803149606299213" bottom="0.74803149606299213" header="0.31496062992125984" footer="0.31496062992125984"/>
  <pageSetup paperSize="9" scale="8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50"/>
  <sheetViews>
    <sheetView workbookViewId="0">
      <selection activeCell="C10" sqref="C10"/>
    </sheetView>
  </sheetViews>
  <sheetFormatPr defaultColWidth="6.5546875" defaultRowHeight="15.6" x14ac:dyDescent="0.3"/>
  <cols>
    <col min="1" max="1" width="5.88671875" style="2" customWidth="1"/>
    <col min="2" max="2" width="20.33203125" style="2" customWidth="1"/>
    <col min="3" max="3" width="21.109375" style="2" bestFit="1" customWidth="1"/>
    <col min="4" max="4" width="11.21875" style="2" bestFit="1" customWidth="1"/>
    <col min="5" max="5" width="20.5546875" style="2" bestFit="1" customWidth="1"/>
    <col min="6" max="6" width="9.109375" style="2" bestFit="1" customWidth="1"/>
    <col min="7" max="7" width="34.6640625" style="2" customWidth="1"/>
    <col min="8" max="8" width="11.44140625" style="12" bestFit="1" customWidth="1"/>
    <col min="9" max="9" width="8.44140625" style="12" bestFit="1" customWidth="1"/>
    <col min="10" max="10" width="8" style="12" bestFit="1" customWidth="1"/>
    <col min="11" max="11" width="14.6640625" style="2" bestFit="1" customWidth="1"/>
    <col min="12" max="16384" width="6.5546875" style="2"/>
  </cols>
  <sheetData>
    <row r="1" spans="1:12" customFormat="1" ht="18" x14ac:dyDescent="0.35">
      <c r="A1" s="30" t="s">
        <v>0</v>
      </c>
      <c r="B1" s="31"/>
      <c r="C1" s="32"/>
      <c r="D1" s="31"/>
      <c r="E1" s="33"/>
      <c r="F1" s="33"/>
      <c r="G1" s="31"/>
      <c r="H1" s="34"/>
      <c r="I1" s="35"/>
      <c r="J1" s="31"/>
      <c r="L1" s="70"/>
    </row>
    <row r="2" spans="1:12" customFormat="1" x14ac:dyDescent="0.3">
      <c r="A2" s="81" t="s">
        <v>18</v>
      </c>
      <c r="B2" s="81"/>
      <c r="C2" s="81"/>
      <c r="D2" s="36" t="s">
        <v>88</v>
      </c>
      <c r="E2" s="81" t="s">
        <v>87</v>
      </c>
      <c r="F2" s="81"/>
      <c r="G2" s="81"/>
      <c r="H2" s="81"/>
      <c r="I2" s="37"/>
      <c r="J2" s="38"/>
    </row>
    <row r="3" spans="1:12" customFormat="1" x14ac:dyDescent="0.3">
      <c r="A3" s="81" t="s">
        <v>23</v>
      </c>
      <c r="B3" s="81"/>
      <c r="C3" s="81"/>
      <c r="D3" s="39" t="s">
        <v>20</v>
      </c>
      <c r="E3" s="81" t="s">
        <v>12</v>
      </c>
      <c r="F3" s="81"/>
      <c r="G3" s="81"/>
      <c r="H3" s="81"/>
      <c r="I3" s="81"/>
      <c r="J3" s="39"/>
    </row>
    <row r="4" spans="1:12" customFormat="1" x14ac:dyDescent="0.3">
      <c r="A4" s="82" t="s">
        <v>13</v>
      </c>
      <c r="B4" s="81"/>
      <c r="C4" s="81"/>
      <c r="D4" s="81"/>
      <c r="E4" s="81"/>
      <c r="F4" s="81"/>
      <c r="G4" s="81"/>
      <c r="H4" s="81"/>
      <c r="I4" s="81"/>
      <c r="J4" s="81"/>
    </row>
    <row r="5" spans="1:12" customFormat="1" ht="14.4" x14ac:dyDescent="0.3">
      <c r="A5" s="83" t="s">
        <v>14</v>
      </c>
      <c r="B5" s="83"/>
      <c r="C5" s="83"/>
      <c r="D5" s="83"/>
      <c r="E5" s="83"/>
      <c r="F5" s="83"/>
      <c r="G5" s="83"/>
      <c r="H5" s="83"/>
      <c r="I5" s="83"/>
      <c r="J5" s="83"/>
    </row>
    <row r="6" spans="1:12" ht="16.2" thickBot="1" x14ac:dyDescent="0.35">
      <c r="A6" s="3"/>
      <c r="B6" s="3"/>
      <c r="C6" s="3"/>
      <c r="D6" s="3"/>
      <c r="E6" s="3"/>
      <c r="F6" s="3"/>
      <c r="G6" s="3"/>
      <c r="H6" s="24"/>
      <c r="I6" s="24"/>
      <c r="J6" s="3"/>
      <c r="K6" s="1"/>
    </row>
    <row r="7" spans="1:12" ht="16.2" thickBot="1" x14ac:dyDescent="0.35">
      <c r="A7" s="45" t="s">
        <v>1</v>
      </c>
      <c r="B7" s="46" t="s">
        <v>2</v>
      </c>
      <c r="C7" s="46" t="s">
        <v>3</v>
      </c>
      <c r="D7" s="46" t="s">
        <v>4</v>
      </c>
      <c r="E7" s="46" t="s">
        <v>5</v>
      </c>
      <c r="F7" s="46" t="s">
        <v>17</v>
      </c>
      <c r="G7" s="47" t="s">
        <v>17</v>
      </c>
      <c r="H7" s="47" t="s">
        <v>6</v>
      </c>
      <c r="I7" s="50" t="s">
        <v>7</v>
      </c>
      <c r="J7" s="48" t="s">
        <v>8</v>
      </c>
      <c r="K7" s="49" t="s">
        <v>15</v>
      </c>
    </row>
    <row r="8" spans="1:12" ht="16.2" thickBot="1" x14ac:dyDescent="0.35">
      <c r="A8" s="77" t="s">
        <v>16</v>
      </c>
      <c r="B8" s="75" t="s">
        <v>76</v>
      </c>
      <c r="C8" s="73">
        <v>402621</v>
      </c>
      <c r="D8" s="74" t="s">
        <v>77</v>
      </c>
      <c r="E8" s="73">
        <v>60603</v>
      </c>
      <c r="F8" s="74" t="s">
        <v>50</v>
      </c>
      <c r="G8" s="79" t="s">
        <v>75</v>
      </c>
      <c r="H8" s="76">
        <v>222</v>
      </c>
      <c r="I8" s="76">
        <v>40.5</v>
      </c>
      <c r="J8" s="76">
        <v>65.290000000000006</v>
      </c>
      <c r="K8" s="44"/>
    </row>
    <row r="9" spans="1:12" ht="31.8" thickBot="1" x14ac:dyDescent="0.35">
      <c r="A9" s="77" t="s">
        <v>16</v>
      </c>
      <c r="B9" s="75" t="s">
        <v>79</v>
      </c>
      <c r="C9" s="73">
        <v>401974</v>
      </c>
      <c r="D9" s="74" t="s">
        <v>80</v>
      </c>
      <c r="E9" s="73">
        <v>58722</v>
      </c>
      <c r="F9" s="78"/>
      <c r="G9" s="74" t="s">
        <v>78</v>
      </c>
      <c r="H9" s="76">
        <v>188</v>
      </c>
      <c r="I9" s="76">
        <v>37.5</v>
      </c>
      <c r="J9" s="76">
        <v>58.75</v>
      </c>
      <c r="K9" s="44"/>
    </row>
    <row r="10" spans="1:12" x14ac:dyDescent="0.3">
      <c r="A10" s="53"/>
      <c r="B10" s="42"/>
      <c r="C10" s="56"/>
      <c r="D10" s="42"/>
      <c r="E10" s="56"/>
      <c r="F10" s="42"/>
      <c r="G10" s="28"/>
      <c r="H10" s="26"/>
      <c r="I10" s="26"/>
      <c r="J10" s="43" t="e">
        <f t="shared" ref="J10:J29" si="0">SUM(H10/Sheet_total)*100</f>
        <v>#DIV/0!</v>
      </c>
      <c r="K10" s="44"/>
    </row>
    <row r="11" spans="1:12" x14ac:dyDescent="0.3">
      <c r="A11" s="53"/>
      <c r="B11" s="42"/>
      <c r="C11" s="56"/>
      <c r="D11" s="42"/>
      <c r="E11" s="56"/>
      <c r="F11" s="42"/>
      <c r="G11" s="28"/>
      <c r="H11" s="26"/>
      <c r="I11" s="26"/>
      <c r="J11" s="43" t="e">
        <f t="shared" si="0"/>
        <v>#DIV/0!</v>
      </c>
      <c r="K11" s="44"/>
    </row>
    <row r="12" spans="1:12" x14ac:dyDescent="0.3">
      <c r="A12" s="53"/>
      <c r="B12" s="42"/>
      <c r="C12" s="56"/>
      <c r="D12" s="42"/>
      <c r="E12" s="56"/>
      <c r="F12" s="42"/>
      <c r="G12" s="28"/>
      <c r="H12" s="26"/>
      <c r="I12" s="26"/>
      <c r="J12" s="43" t="e">
        <f t="shared" si="0"/>
        <v>#DIV/0!</v>
      </c>
      <c r="K12" s="44"/>
    </row>
    <row r="13" spans="1:12" x14ac:dyDescent="0.3">
      <c r="A13" s="53"/>
      <c r="B13" s="42"/>
      <c r="C13" s="56"/>
      <c r="D13" s="42"/>
      <c r="E13" s="56"/>
      <c r="F13" s="42"/>
      <c r="G13" s="28"/>
      <c r="H13" s="26"/>
      <c r="I13" s="26"/>
      <c r="J13" s="43" t="e">
        <f t="shared" si="0"/>
        <v>#DIV/0!</v>
      </c>
      <c r="K13" s="44"/>
    </row>
    <row r="14" spans="1:12" x14ac:dyDescent="0.3">
      <c r="A14" s="53"/>
      <c r="B14" s="42"/>
      <c r="C14" s="56"/>
      <c r="D14" s="42"/>
      <c r="E14" s="56"/>
      <c r="F14" s="42"/>
      <c r="G14" s="28"/>
      <c r="H14" s="26"/>
      <c r="I14" s="26"/>
      <c r="J14" s="43" t="e">
        <f t="shared" si="0"/>
        <v>#DIV/0!</v>
      </c>
      <c r="K14" s="44"/>
    </row>
    <row r="15" spans="1:12" x14ac:dyDescent="0.3">
      <c r="A15" s="53"/>
      <c r="B15" s="42"/>
      <c r="C15" s="56"/>
      <c r="D15" s="42"/>
      <c r="E15" s="56"/>
      <c r="F15" s="42"/>
      <c r="G15" s="28"/>
      <c r="H15" s="26"/>
      <c r="I15" s="26"/>
      <c r="J15" s="43" t="e">
        <f t="shared" si="0"/>
        <v>#DIV/0!</v>
      </c>
      <c r="K15" s="44"/>
    </row>
    <row r="16" spans="1:12" x14ac:dyDescent="0.3">
      <c r="A16" s="53"/>
      <c r="B16" s="42"/>
      <c r="C16" s="56"/>
      <c r="D16" s="42"/>
      <c r="E16" s="56"/>
      <c r="F16" s="42"/>
      <c r="G16" s="28"/>
      <c r="H16" s="26"/>
      <c r="I16" s="26"/>
      <c r="J16" s="43" t="e">
        <f t="shared" si="0"/>
        <v>#DIV/0!</v>
      </c>
      <c r="K16" s="44"/>
    </row>
    <row r="17" spans="1:11" x14ac:dyDescent="0.3">
      <c r="A17" s="53"/>
      <c r="B17" s="42"/>
      <c r="C17" s="56"/>
      <c r="D17" s="42"/>
      <c r="E17" s="56"/>
      <c r="F17" s="42"/>
      <c r="G17" s="28"/>
      <c r="H17" s="26"/>
      <c r="I17" s="26"/>
      <c r="J17" s="43" t="e">
        <f t="shared" si="0"/>
        <v>#DIV/0!</v>
      </c>
      <c r="K17" s="44"/>
    </row>
    <row r="18" spans="1:11" x14ac:dyDescent="0.3">
      <c r="A18" s="53"/>
      <c r="B18" s="42"/>
      <c r="C18" s="56"/>
      <c r="D18" s="42"/>
      <c r="E18" s="56"/>
      <c r="F18" s="42"/>
      <c r="G18" s="28"/>
      <c r="H18" s="26"/>
      <c r="I18" s="26"/>
      <c r="J18" s="43" t="e">
        <f t="shared" si="0"/>
        <v>#DIV/0!</v>
      </c>
      <c r="K18" s="44"/>
    </row>
    <row r="19" spans="1:11" x14ac:dyDescent="0.3">
      <c r="A19" s="53"/>
      <c r="B19" s="42"/>
      <c r="C19" s="56"/>
      <c r="D19" s="42"/>
      <c r="E19" s="56"/>
      <c r="F19" s="42"/>
      <c r="G19" s="28"/>
      <c r="H19" s="26"/>
      <c r="I19" s="26"/>
      <c r="J19" s="43" t="e">
        <f t="shared" si="0"/>
        <v>#DIV/0!</v>
      </c>
      <c r="K19" s="44"/>
    </row>
    <row r="20" spans="1:11" x14ac:dyDescent="0.3">
      <c r="A20" s="53"/>
      <c r="B20" s="42"/>
      <c r="C20" s="56"/>
      <c r="D20" s="42"/>
      <c r="E20" s="56"/>
      <c r="F20" s="42"/>
      <c r="G20" s="28"/>
      <c r="H20" s="26"/>
      <c r="I20" s="26"/>
      <c r="J20" s="43" t="e">
        <f t="shared" si="0"/>
        <v>#DIV/0!</v>
      </c>
      <c r="K20" s="44"/>
    </row>
    <row r="21" spans="1:11" x14ac:dyDescent="0.3">
      <c r="A21" s="54"/>
      <c r="B21" s="60"/>
      <c r="C21" s="62"/>
      <c r="D21" s="60"/>
      <c r="E21" s="62"/>
      <c r="F21" s="60"/>
      <c r="G21" s="11"/>
      <c r="H21" s="25"/>
      <c r="I21" s="25"/>
      <c r="J21" s="43" t="e">
        <f t="shared" si="0"/>
        <v>#DIV/0!</v>
      </c>
      <c r="K21" s="41"/>
    </row>
    <row r="22" spans="1:11" x14ac:dyDescent="0.3">
      <c r="A22" s="54"/>
      <c r="B22" s="60"/>
      <c r="C22" s="62"/>
      <c r="D22" s="60"/>
      <c r="E22" s="62"/>
      <c r="F22" s="60"/>
      <c r="G22" s="11"/>
      <c r="H22" s="25"/>
      <c r="I22" s="25"/>
      <c r="J22" s="43" t="e">
        <f t="shared" si="0"/>
        <v>#DIV/0!</v>
      </c>
      <c r="K22" s="41"/>
    </row>
    <row r="23" spans="1:11" x14ac:dyDescent="0.3">
      <c r="A23" s="54"/>
      <c r="B23" s="60"/>
      <c r="C23" s="62"/>
      <c r="D23" s="60"/>
      <c r="E23" s="62"/>
      <c r="F23" s="60"/>
      <c r="G23" s="11"/>
      <c r="H23" s="25"/>
      <c r="I23" s="25"/>
      <c r="J23" s="43" t="e">
        <f t="shared" si="0"/>
        <v>#DIV/0!</v>
      </c>
      <c r="K23" s="41"/>
    </row>
    <row r="24" spans="1:11" x14ac:dyDescent="0.3">
      <c r="A24" s="54"/>
      <c r="B24" s="60"/>
      <c r="C24" s="62"/>
      <c r="D24" s="60"/>
      <c r="E24" s="62"/>
      <c r="F24" s="60"/>
      <c r="G24" s="11"/>
      <c r="H24" s="25"/>
      <c r="I24" s="25"/>
      <c r="J24" s="43" t="e">
        <f t="shared" si="0"/>
        <v>#DIV/0!</v>
      </c>
      <c r="K24" s="41"/>
    </row>
    <row r="25" spans="1:11" x14ac:dyDescent="0.3">
      <c r="A25" s="54"/>
      <c r="B25" s="60"/>
      <c r="C25" s="62"/>
      <c r="D25" s="60"/>
      <c r="E25" s="62"/>
      <c r="F25" s="60"/>
      <c r="G25" s="27"/>
      <c r="H25" s="25"/>
      <c r="I25" s="25"/>
      <c r="J25" s="43" t="e">
        <f t="shared" si="0"/>
        <v>#DIV/0!</v>
      </c>
      <c r="K25" s="41"/>
    </row>
    <row r="26" spans="1:11" x14ac:dyDescent="0.3">
      <c r="A26" s="54"/>
      <c r="B26" s="60"/>
      <c r="C26" s="62"/>
      <c r="D26" s="60"/>
      <c r="E26" s="62"/>
      <c r="F26" s="60"/>
      <c r="G26" s="11"/>
      <c r="H26" s="25"/>
      <c r="I26" s="25"/>
      <c r="J26" s="40" t="e">
        <f t="shared" si="0"/>
        <v>#DIV/0!</v>
      </c>
      <c r="K26" s="41"/>
    </row>
    <row r="27" spans="1:11" x14ac:dyDescent="0.3">
      <c r="A27" s="54"/>
      <c r="B27" s="60"/>
      <c r="C27" s="62"/>
      <c r="D27" s="60"/>
      <c r="E27" s="62"/>
      <c r="F27" s="60"/>
      <c r="G27" s="11"/>
      <c r="H27" s="25"/>
      <c r="I27" s="25"/>
      <c r="J27" s="40" t="e">
        <f t="shared" si="0"/>
        <v>#DIV/0!</v>
      </c>
      <c r="K27" s="41"/>
    </row>
    <row r="28" spans="1:11" x14ac:dyDescent="0.3">
      <c r="A28" s="29"/>
      <c r="B28" s="60"/>
      <c r="C28" s="62"/>
      <c r="D28" s="60"/>
      <c r="E28" s="62"/>
      <c r="F28" s="60"/>
      <c r="G28" s="11"/>
      <c r="H28" s="25"/>
      <c r="I28" s="25"/>
      <c r="J28" s="40" t="e">
        <f t="shared" si="0"/>
        <v>#DIV/0!</v>
      </c>
      <c r="K28" s="41"/>
    </row>
    <row r="29" spans="1:11" x14ac:dyDescent="0.3">
      <c r="A29" s="29"/>
      <c r="B29" s="61"/>
      <c r="C29" s="61"/>
      <c r="D29" s="61"/>
      <c r="E29" s="61"/>
      <c r="F29" s="61"/>
      <c r="G29" s="11"/>
      <c r="H29" s="25"/>
      <c r="I29" s="25"/>
      <c r="J29" s="40" t="e">
        <f t="shared" si="0"/>
        <v>#DIV/0!</v>
      </c>
      <c r="K29" s="41"/>
    </row>
    <row r="30" spans="1:11" s="22" customFormat="1" x14ac:dyDescent="0.3">
      <c r="A30" s="14"/>
      <c r="B30" s="15"/>
      <c r="C30" s="16"/>
      <c r="D30" s="15"/>
      <c r="E30" s="16"/>
      <c r="F30" s="16"/>
      <c r="G30" s="17"/>
      <c r="H30" s="18"/>
      <c r="I30" s="19"/>
      <c r="J30" s="23"/>
      <c r="K30" s="10"/>
    </row>
    <row r="31" spans="1:11" x14ac:dyDescent="0.3">
      <c r="A31" s="80" t="s">
        <v>9</v>
      </c>
      <c r="B31" s="80"/>
      <c r="C31" s="80"/>
      <c r="D31" s="80"/>
      <c r="E31" s="80"/>
      <c r="F31" s="80"/>
      <c r="G31" s="80"/>
      <c r="H31" s="80"/>
      <c r="I31" s="80"/>
      <c r="J31" s="80"/>
      <c r="K31" s="1"/>
    </row>
    <row r="32" spans="1:11" x14ac:dyDescent="0.3">
      <c r="A32" s="80" t="s">
        <v>11</v>
      </c>
      <c r="B32" s="80"/>
      <c r="C32" s="80"/>
      <c r="D32" s="80"/>
      <c r="E32" s="80"/>
      <c r="F32" s="80"/>
      <c r="G32" s="80"/>
      <c r="H32" s="80"/>
      <c r="I32" s="80"/>
      <c r="J32" s="80"/>
      <c r="K32" s="1"/>
    </row>
    <row r="33" spans="1:11" x14ac:dyDescent="0.3">
      <c r="A33" s="4"/>
      <c r="B33" s="5"/>
      <c r="C33" s="6"/>
      <c r="D33" s="5"/>
      <c r="E33" s="6"/>
      <c r="F33" s="6"/>
      <c r="G33" s="7"/>
      <c r="H33" s="8"/>
      <c r="I33" s="9"/>
      <c r="J33" s="13"/>
      <c r="K33" s="1"/>
    </row>
    <row r="34" spans="1:11" x14ac:dyDescent="0.3">
      <c r="A34" s="4"/>
      <c r="B34" s="5"/>
      <c r="C34" s="6"/>
      <c r="D34" s="5"/>
      <c r="E34" s="6"/>
      <c r="F34" s="6"/>
      <c r="G34" s="7"/>
      <c r="H34" s="8"/>
      <c r="I34" s="9"/>
      <c r="J34" s="13"/>
      <c r="K34" s="1"/>
    </row>
    <row r="35" spans="1:11" x14ac:dyDescent="0.3">
      <c r="A35" s="4"/>
      <c r="B35" s="5"/>
      <c r="C35" s="6"/>
      <c r="D35" s="5"/>
      <c r="E35" s="6"/>
      <c r="F35" s="6"/>
      <c r="G35" s="7"/>
      <c r="H35" s="8"/>
      <c r="I35" s="9"/>
      <c r="J35" s="13"/>
      <c r="K35" s="1"/>
    </row>
    <row r="36" spans="1:11" x14ac:dyDescent="0.3">
      <c r="A36" s="4"/>
      <c r="B36" s="5"/>
      <c r="C36" s="6"/>
      <c r="D36" s="5"/>
      <c r="E36" s="6"/>
      <c r="F36" s="6"/>
      <c r="G36" s="7"/>
      <c r="H36" s="8"/>
      <c r="I36" s="9"/>
      <c r="J36" s="13"/>
      <c r="K36" s="1"/>
    </row>
    <row r="37" spans="1:11" x14ac:dyDescent="0.3">
      <c r="A37" s="4"/>
      <c r="B37" s="5"/>
      <c r="C37" s="6"/>
      <c r="D37" s="5"/>
      <c r="E37" s="6"/>
      <c r="F37" s="6"/>
      <c r="G37" s="7"/>
      <c r="H37" s="8"/>
      <c r="I37" s="9"/>
      <c r="J37" s="13"/>
      <c r="K37" s="1"/>
    </row>
    <row r="38" spans="1:11" x14ac:dyDescent="0.3">
      <c r="A38" s="4"/>
      <c r="B38" s="5"/>
      <c r="C38" s="6"/>
      <c r="D38" s="5"/>
      <c r="E38" s="6"/>
      <c r="F38" s="6"/>
      <c r="G38" s="7"/>
      <c r="H38" s="8"/>
      <c r="I38" s="9"/>
      <c r="J38" s="13"/>
      <c r="K38" s="1"/>
    </row>
    <row r="39" spans="1:11" x14ac:dyDescent="0.3">
      <c r="A39" s="4"/>
      <c r="B39" s="5"/>
      <c r="C39" s="6"/>
      <c r="D39" s="5"/>
      <c r="E39" s="6"/>
      <c r="F39" s="6"/>
      <c r="G39" s="7"/>
      <c r="H39" s="8"/>
      <c r="I39" s="9"/>
      <c r="J39" s="13"/>
      <c r="K39" s="1"/>
    </row>
    <row r="40" spans="1:11" x14ac:dyDescent="0.3">
      <c r="A40" s="4"/>
      <c r="B40" s="5"/>
      <c r="C40" s="6"/>
      <c r="D40" s="5"/>
      <c r="E40" s="6"/>
      <c r="F40" s="6"/>
      <c r="G40" s="7"/>
      <c r="H40" s="8"/>
      <c r="I40" s="9"/>
      <c r="J40" s="13"/>
      <c r="K40" s="1"/>
    </row>
    <row r="41" spans="1:11" x14ac:dyDescent="0.3">
      <c r="A41" s="4"/>
      <c r="B41" s="5"/>
      <c r="C41" s="6"/>
      <c r="D41" s="5"/>
      <c r="E41" s="6"/>
      <c r="F41" s="6"/>
      <c r="G41" s="7"/>
      <c r="H41" s="8"/>
      <c r="I41" s="9"/>
      <c r="J41" s="13"/>
      <c r="K41" s="1"/>
    </row>
    <row r="42" spans="1:11" x14ac:dyDescent="0.3">
      <c r="A42" s="4"/>
      <c r="B42" s="5"/>
      <c r="C42" s="6"/>
      <c r="D42" s="5"/>
      <c r="E42" s="6"/>
      <c r="F42" s="6"/>
      <c r="G42" s="7"/>
      <c r="H42" s="8"/>
      <c r="I42" s="9"/>
      <c r="J42" s="13"/>
      <c r="K42" s="1"/>
    </row>
    <row r="43" spans="1:11" x14ac:dyDescent="0.3">
      <c r="A43" s="4"/>
      <c r="B43" s="5"/>
      <c r="C43" s="6"/>
      <c r="D43" s="5"/>
      <c r="E43" s="6"/>
      <c r="F43" s="6"/>
      <c r="G43" s="7"/>
      <c r="H43" s="8"/>
      <c r="I43" s="9"/>
      <c r="J43" s="13"/>
      <c r="K43" s="1"/>
    </row>
    <row r="44" spans="1:11" x14ac:dyDescent="0.3">
      <c r="A44" s="4"/>
      <c r="B44" s="5"/>
      <c r="C44" s="6"/>
      <c r="D44" s="5"/>
      <c r="E44" s="6"/>
      <c r="F44" s="6"/>
      <c r="G44" s="7"/>
      <c r="H44" s="8"/>
      <c r="I44" s="9"/>
      <c r="J44" s="13"/>
      <c r="K44" s="1"/>
    </row>
    <row r="45" spans="1:11" x14ac:dyDescent="0.3">
      <c r="A45" s="4"/>
      <c r="B45" s="5"/>
      <c r="C45" s="6"/>
      <c r="D45" s="5"/>
      <c r="E45" s="6"/>
      <c r="F45" s="6"/>
      <c r="G45" s="7"/>
      <c r="H45" s="8"/>
      <c r="I45" s="9"/>
      <c r="J45" s="13"/>
      <c r="K45" s="1"/>
    </row>
    <row r="46" spans="1:11" x14ac:dyDescent="0.3">
      <c r="A46" s="4"/>
      <c r="B46" s="5"/>
      <c r="C46" s="6"/>
      <c r="D46" s="5"/>
      <c r="E46" s="6"/>
      <c r="F46" s="6"/>
      <c r="G46" s="7"/>
      <c r="H46" s="8"/>
      <c r="I46" s="9"/>
      <c r="J46" s="13"/>
      <c r="K46" s="1"/>
    </row>
    <row r="47" spans="1:11" x14ac:dyDescent="0.3">
      <c r="A47" s="4"/>
      <c r="B47" s="5"/>
      <c r="C47" s="6"/>
      <c r="D47" s="5"/>
      <c r="E47" s="6"/>
      <c r="F47" s="6"/>
      <c r="G47" s="7"/>
      <c r="H47" s="8"/>
      <c r="I47" s="9"/>
      <c r="J47" s="13"/>
      <c r="K47" s="1"/>
    </row>
    <row r="48" spans="1:11" x14ac:dyDescent="0.3">
      <c r="A48" s="4"/>
      <c r="B48" s="5"/>
      <c r="C48" s="6"/>
      <c r="D48" s="5"/>
      <c r="E48" s="6"/>
      <c r="F48" s="6"/>
      <c r="G48" s="7"/>
      <c r="H48" s="8"/>
      <c r="I48" s="9"/>
      <c r="J48" s="13"/>
      <c r="K48" s="1"/>
    </row>
    <row r="49" spans="1:11" x14ac:dyDescent="0.3">
      <c r="A49" s="4"/>
      <c r="B49" s="5"/>
      <c r="C49" s="6"/>
      <c r="D49" s="5"/>
      <c r="E49" s="6"/>
      <c r="F49" s="6"/>
      <c r="G49" s="7"/>
      <c r="H49" s="8"/>
      <c r="I49" s="9"/>
      <c r="J49" s="13"/>
      <c r="K49" s="1"/>
    </row>
    <row r="50" spans="1:11" x14ac:dyDescent="0.3">
      <c r="A50" s="4"/>
      <c r="B50" s="5"/>
      <c r="C50" s="6"/>
      <c r="D50" s="5"/>
      <c r="E50" s="6"/>
      <c r="F50" s="6"/>
      <c r="G50" s="7"/>
      <c r="H50" s="8"/>
      <c r="I50" s="9"/>
      <c r="J50" s="13"/>
      <c r="K50" s="1"/>
    </row>
  </sheetData>
  <autoFilter ref="A7:K7" xr:uid="{00000000-0009-0000-0000-000002000000}">
    <sortState ref="A8:K16">
      <sortCondition descending="1" ref="J7"/>
    </sortState>
  </autoFilter>
  <mergeCells count="8">
    <mergeCell ref="A31:J31"/>
    <mergeCell ref="A32:J32"/>
    <mergeCell ref="A2:C2"/>
    <mergeCell ref="E2:H2"/>
    <mergeCell ref="A3:C3"/>
    <mergeCell ref="E3:I3"/>
    <mergeCell ref="A4:J4"/>
    <mergeCell ref="A5:J5"/>
  </mergeCells>
  <pageMargins left="0.70866141732283472" right="0.70866141732283472" top="0.74803149606299213" bottom="0.74803149606299213" header="0.31496062992125984" footer="0.31496062992125984"/>
  <pageSetup paperSize="9" scale="8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L51"/>
  <sheetViews>
    <sheetView workbookViewId="0">
      <selection activeCell="E20" sqref="E20"/>
    </sheetView>
  </sheetViews>
  <sheetFormatPr defaultColWidth="9.109375" defaultRowHeight="15.6" x14ac:dyDescent="0.3"/>
  <cols>
    <col min="1" max="1" width="7.5546875" style="2" customWidth="1"/>
    <col min="2" max="2" width="23.33203125" style="2" customWidth="1"/>
    <col min="3" max="3" width="12.33203125" style="2" bestFit="1" customWidth="1"/>
    <col min="4" max="4" width="27.44140625" style="2" customWidth="1"/>
    <col min="5" max="5" width="12.33203125" style="2" bestFit="1" customWidth="1"/>
    <col min="6" max="6" width="8.33203125" style="2" customWidth="1"/>
    <col min="7" max="7" width="8.109375" style="2" customWidth="1"/>
    <col min="8" max="10" width="9.109375" style="12"/>
    <col min="11" max="11" width="11.88671875" style="2" customWidth="1"/>
    <col min="12" max="16384" width="9.109375" style="2"/>
  </cols>
  <sheetData>
    <row r="1" spans="1:12" customFormat="1" ht="18" x14ac:dyDescent="0.35">
      <c r="A1" s="30" t="s">
        <v>0</v>
      </c>
      <c r="B1" s="31"/>
      <c r="C1" s="32"/>
      <c r="D1" s="31"/>
      <c r="E1" s="33"/>
      <c r="F1" s="33"/>
      <c r="G1" s="31"/>
      <c r="H1" s="34"/>
      <c r="I1" s="35"/>
      <c r="J1" s="31"/>
      <c r="L1" s="70"/>
    </row>
    <row r="2" spans="1:12" customFormat="1" x14ac:dyDescent="0.3">
      <c r="A2" s="81" t="s">
        <v>18</v>
      </c>
      <c r="B2" s="81"/>
      <c r="C2" s="81"/>
      <c r="D2" s="36" t="s">
        <v>88</v>
      </c>
      <c r="E2" s="81" t="s">
        <v>87</v>
      </c>
      <c r="F2" s="81"/>
      <c r="G2" s="81"/>
      <c r="H2" s="81"/>
      <c r="I2" s="37"/>
      <c r="J2" s="38"/>
    </row>
    <row r="3" spans="1:12" customFormat="1" x14ac:dyDescent="0.3">
      <c r="A3" s="81" t="s">
        <v>81</v>
      </c>
      <c r="B3" s="81"/>
      <c r="C3" s="81"/>
      <c r="D3" s="39" t="s">
        <v>21</v>
      </c>
      <c r="E3" s="81" t="s">
        <v>12</v>
      </c>
      <c r="F3" s="81"/>
      <c r="G3" s="81"/>
      <c r="H3" s="81"/>
      <c r="I3" s="81"/>
      <c r="J3" s="39"/>
    </row>
    <row r="4" spans="1:12" customFormat="1" x14ac:dyDescent="0.3">
      <c r="A4" s="82" t="s">
        <v>13</v>
      </c>
      <c r="B4" s="81"/>
      <c r="C4" s="81"/>
      <c r="D4" s="81"/>
      <c r="E4" s="81"/>
      <c r="F4" s="81"/>
      <c r="G4" s="81"/>
      <c r="H4" s="81"/>
      <c r="I4" s="81"/>
      <c r="J4" s="81"/>
    </row>
    <row r="5" spans="1:12" customFormat="1" ht="14.4" x14ac:dyDescent="0.3">
      <c r="A5" s="83" t="s">
        <v>14</v>
      </c>
      <c r="B5" s="83"/>
      <c r="C5" s="83"/>
      <c r="D5" s="83"/>
      <c r="E5" s="83"/>
      <c r="F5" s="83"/>
      <c r="G5" s="83"/>
      <c r="H5" s="83"/>
      <c r="I5" s="83"/>
      <c r="J5" s="83"/>
    </row>
    <row r="6" spans="1:12" s="22" customFormat="1" ht="16.2" thickBot="1" x14ac:dyDescent="0.35">
      <c r="A6" s="21"/>
      <c r="B6" s="21"/>
      <c r="C6" s="21"/>
      <c r="D6" s="21"/>
      <c r="E6" s="21"/>
      <c r="F6" s="21"/>
      <c r="G6" s="21"/>
      <c r="H6" s="8"/>
      <c r="I6" s="8"/>
      <c r="J6" s="8"/>
      <c r="K6" s="10"/>
    </row>
    <row r="7" spans="1:12" ht="16.2" thickBot="1" x14ac:dyDescent="0.35">
      <c r="A7" s="63" t="s">
        <v>1</v>
      </c>
      <c r="B7" s="51" t="s">
        <v>2</v>
      </c>
      <c r="C7" s="51" t="s">
        <v>3</v>
      </c>
      <c r="D7" s="51" t="s">
        <v>4</v>
      </c>
      <c r="E7" s="51" t="s">
        <v>5</v>
      </c>
      <c r="F7" s="51" t="s">
        <v>17</v>
      </c>
      <c r="G7" s="64" t="s">
        <v>17</v>
      </c>
      <c r="H7" s="64" t="s">
        <v>6</v>
      </c>
      <c r="I7" s="64" t="s">
        <v>7</v>
      </c>
      <c r="J7" s="65" t="s">
        <v>8</v>
      </c>
      <c r="K7" s="66" t="s">
        <v>15</v>
      </c>
    </row>
    <row r="8" spans="1:12" ht="16.2" thickBot="1" x14ac:dyDescent="0.35">
      <c r="A8" s="67" t="s">
        <v>16</v>
      </c>
      <c r="B8" s="75" t="s">
        <v>56</v>
      </c>
      <c r="C8" s="73">
        <v>15474</v>
      </c>
      <c r="D8" s="74" t="s">
        <v>57</v>
      </c>
      <c r="E8" s="73">
        <v>5292608181</v>
      </c>
      <c r="F8" s="74" t="s">
        <v>30</v>
      </c>
      <c r="G8" s="73"/>
      <c r="H8" s="76">
        <v>182</v>
      </c>
      <c r="I8" s="76">
        <v>50</v>
      </c>
      <c r="J8" s="76">
        <v>58.71</v>
      </c>
      <c r="K8" s="41"/>
    </row>
    <row r="9" spans="1:12" x14ac:dyDescent="0.3">
      <c r="A9" s="67"/>
      <c r="B9" s="57"/>
      <c r="C9" s="58"/>
      <c r="D9" s="57"/>
      <c r="E9" s="58"/>
      <c r="F9" s="57"/>
      <c r="G9" s="68"/>
      <c r="H9" s="68"/>
      <c r="I9" s="68"/>
      <c r="J9" s="69" t="e">
        <f t="shared" ref="J9:J30" si="0">SUM(H9/sheettotalclass5)*100</f>
        <v>#DIV/0!</v>
      </c>
      <c r="K9" s="41"/>
    </row>
    <row r="10" spans="1:12" x14ac:dyDescent="0.3">
      <c r="A10" s="67"/>
      <c r="B10" s="57"/>
      <c r="C10" s="58"/>
      <c r="D10" s="57"/>
      <c r="E10" s="58"/>
      <c r="F10" s="57"/>
      <c r="G10" s="68"/>
      <c r="H10" s="68"/>
      <c r="I10" s="68"/>
      <c r="J10" s="69" t="e">
        <f t="shared" si="0"/>
        <v>#DIV/0!</v>
      </c>
      <c r="K10" s="41"/>
    </row>
    <row r="11" spans="1:12" x14ac:dyDescent="0.3">
      <c r="A11" s="67"/>
      <c r="B11" s="57"/>
      <c r="C11" s="58"/>
      <c r="D11" s="57"/>
      <c r="E11" s="58"/>
      <c r="F11" s="57"/>
      <c r="G11" s="68"/>
      <c r="H11" s="68"/>
      <c r="I11" s="68"/>
      <c r="J11" s="69" t="e">
        <f t="shared" si="0"/>
        <v>#DIV/0!</v>
      </c>
      <c r="K11" s="41"/>
    </row>
    <row r="12" spans="1:12" x14ac:dyDescent="0.3">
      <c r="A12" s="67"/>
      <c r="B12" s="57"/>
      <c r="C12" s="58"/>
      <c r="D12" s="57"/>
      <c r="E12" s="58"/>
      <c r="F12" s="57"/>
      <c r="G12" s="68"/>
      <c r="H12" s="68"/>
      <c r="I12" s="68"/>
      <c r="J12" s="69" t="e">
        <f t="shared" si="0"/>
        <v>#DIV/0!</v>
      </c>
      <c r="K12" s="41"/>
    </row>
    <row r="13" spans="1:12" x14ac:dyDescent="0.3">
      <c r="A13" s="67"/>
      <c r="B13" s="57"/>
      <c r="C13" s="58"/>
      <c r="D13" s="57"/>
      <c r="E13" s="58"/>
      <c r="F13" s="57"/>
      <c r="G13" s="68"/>
      <c r="H13" s="68"/>
      <c r="I13" s="68"/>
      <c r="J13" s="69" t="e">
        <f t="shared" si="0"/>
        <v>#DIV/0!</v>
      </c>
      <c r="K13" s="41"/>
    </row>
    <row r="14" spans="1:12" x14ac:dyDescent="0.3">
      <c r="A14" s="67"/>
      <c r="B14" s="57"/>
      <c r="C14" s="58"/>
      <c r="D14" s="57"/>
      <c r="E14" s="58"/>
      <c r="F14" s="57"/>
      <c r="G14" s="68"/>
      <c r="H14" s="68"/>
      <c r="I14" s="68"/>
      <c r="J14" s="69" t="e">
        <f t="shared" si="0"/>
        <v>#DIV/0!</v>
      </c>
      <c r="K14" s="41"/>
    </row>
    <row r="15" spans="1:12" x14ac:dyDescent="0.3">
      <c r="A15" s="67"/>
      <c r="B15" s="57"/>
      <c r="C15" s="58"/>
      <c r="D15" s="57"/>
      <c r="E15" s="58"/>
      <c r="F15" s="57"/>
      <c r="G15" s="68"/>
      <c r="H15" s="68"/>
      <c r="I15" s="68"/>
      <c r="J15" s="69" t="e">
        <f t="shared" si="0"/>
        <v>#DIV/0!</v>
      </c>
      <c r="K15" s="41"/>
    </row>
    <row r="16" spans="1:12" x14ac:dyDescent="0.3">
      <c r="A16" s="67"/>
      <c r="B16" s="57"/>
      <c r="C16" s="58"/>
      <c r="D16" s="57"/>
      <c r="E16" s="58"/>
      <c r="F16" s="57"/>
      <c r="G16" s="68"/>
      <c r="H16" s="68"/>
      <c r="I16" s="68"/>
      <c r="J16" s="69" t="e">
        <f t="shared" si="0"/>
        <v>#DIV/0!</v>
      </c>
      <c r="K16" s="41"/>
    </row>
    <row r="17" spans="1:11" x14ac:dyDescent="0.3">
      <c r="A17" s="67"/>
      <c r="B17" s="57"/>
      <c r="C17" s="58"/>
      <c r="D17" s="57"/>
      <c r="E17" s="58"/>
      <c r="F17" s="57"/>
      <c r="G17" s="68"/>
      <c r="H17" s="68"/>
      <c r="I17" s="68"/>
      <c r="J17" s="69" t="e">
        <f t="shared" si="0"/>
        <v>#DIV/0!</v>
      </c>
      <c r="K17" s="41"/>
    </row>
    <row r="18" spans="1:11" x14ac:dyDescent="0.3">
      <c r="A18" s="67"/>
      <c r="B18" s="57"/>
      <c r="C18" s="58"/>
      <c r="D18" s="57"/>
      <c r="E18" s="58"/>
      <c r="F18" s="57"/>
      <c r="G18" s="68"/>
      <c r="H18" s="68"/>
      <c r="I18" s="68"/>
      <c r="J18" s="69" t="e">
        <f t="shared" si="0"/>
        <v>#DIV/0!</v>
      </c>
      <c r="K18" s="41"/>
    </row>
    <row r="19" spans="1:11" x14ac:dyDescent="0.3">
      <c r="A19" s="67"/>
      <c r="B19" s="57"/>
      <c r="C19" s="58"/>
      <c r="D19" s="57"/>
      <c r="E19" s="58"/>
      <c r="F19" s="57"/>
      <c r="G19" s="68"/>
      <c r="H19" s="68"/>
      <c r="I19" s="68"/>
      <c r="J19" s="69" t="e">
        <f t="shared" si="0"/>
        <v>#DIV/0!</v>
      </c>
      <c r="K19" s="41"/>
    </row>
    <row r="20" spans="1:11" x14ac:dyDescent="0.3">
      <c r="A20" s="67"/>
      <c r="B20" s="57"/>
      <c r="C20" s="58"/>
      <c r="D20" s="57"/>
      <c r="E20" s="58"/>
      <c r="F20" s="57"/>
      <c r="G20" s="68"/>
      <c r="H20" s="68"/>
      <c r="I20" s="68"/>
      <c r="J20" s="69" t="e">
        <f t="shared" si="0"/>
        <v>#DIV/0!</v>
      </c>
      <c r="K20" s="41"/>
    </row>
    <row r="21" spans="1:11" x14ac:dyDescent="0.3">
      <c r="A21" s="67"/>
      <c r="B21" s="57"/>
      <c r="C21" s="58"/>
      <c r="D21" s="57"/>
      <c r="E21" s="58"/>
      <c r="F21" s="57"/>
      <c r="G21" s="68"/>
      <c r="H21" s="68"/>
      <c r="I21" s="68"/>
      <c r="J21" s="69" t="e">
        <f t="shared" si="0"/>
        <v>#DIV/0!</v>
      </c>
      <c r="K21" s="41"/>
    </row>
    <row r="22" spans="1:11" x14ac:dyDescent="0.3">
      <c r="A22" s="67"/>
      <c r="B22" s="57"/>
      <c r="C22" s="58"/>
      <c r="D22" s="57"/>
      <c r="E22" s="58"/>
      <c r="F22" s="57"/>
      <c r="G22" s="68"/>
      <c r="H22" s="68"/>
      <c r="I22" s="68"/>
      <c r="J22" s="69" t="e">
        <f t="shared" si="0"/>
        <v>#DIV/0!</v>
      </c>
      <c r="K22" s="41"/>
    </row>
    <row r="23" spans="1:11" x14ac:dyDescent="0.3">
      <c r="A23" s="67"/>
      <c r="B23" s="57"/>
      <c r="C23" s="58"/>
      <c r="D23" s="57"/>
      <c r="E23" s="58"/>
      <c r="F23" s="57"/>
      <c r="G23" s="68"/>
      <c r="H23" s="68"/>
      <c r="I23" s="68"/>
      <c r="J23" s="69" t="e">
        <f t="shared" si="0"/>
        <v>#DIV/0!</v>
      </c>
      <c r="K23" s="41"/>
    </row>
    <row r="24" spans="1:11" x14ac:dyDescent="0.3">
      <c r="A24" s="67"/>
      <c r="B24" s="57"/>
      <c r="C24" s="58"/>
      <c r="D24" s="57"/>
      <c r="E24" s="58"/>
      <c r="F24" s="57"/>
      <c r="G24" s="68"/>
      <c r="H24" s="68"/>
      <c r="I24" s="68"/>
      <c r="J24" s="69" t="e">
        <f t="shared" si="0"/>
        <v>#DIV/0!</v>
      </c>
      <c r="K24" s="41"/>
    </row>
    <row r="25" spans="1:11" x14ac:dyDescent="0.3">
      <c r="A25" s="67"/>
      <c r="B25" s="57"/>
      <c r="C25" s="58"/>
      <c r="D25" s="57"/>
      <c r="E25" s="58"/>
      <c r="F25" s="57"/>
      <c r="G25" s="68"/>
      <c r="H25" s="68"/>
      <c r="I25" s="68"/>
      <c r="J25" s="69" t="e">
        <f t="shared" si="0"/>
        <v>#DIV/0!</v>
      </c>
      <c r="K25" s="41"/>
    </row>
    <row r="26" spans="1:11" x14ac:dyDescent="0.3">
      <c r="A26" s="67"/>
      <c r="B26" s="57"/>
      <c r="C26" s="58"/>
      <c r="D26" s="57"/>
      <c r="E26" s="58"/>
      <c r="F26" s="57"/>
      <c r="G26" s="68"/>
      <c r="H26" s="68"/>
      <c r="I26" s="68"/>
      <c r="J26" s="69" t="e">
        <f t="shared" si="0"/>
        <v>#DIV/0!</v>
      </c>
      <c r="K26" s="41"/>
    </row>
    <row r="27" spans="1:11" x14ac:dyDescent="0.3">
      <c r="A27" s="67"/>
      <c r="B27" s="57"/>
      <c r="C27" s="58"/>
      <c r="D27" s="57"/>
      <c r="E27" s="58"/>
      <c r="F27" s="57"/>
      <c r="G27" s="68"/>
      <c r="H27" s="68"/>
      <c r="I27" s="68"/>
      <c r="J27" s="69" t="e">
        <f t="shared" si="0"/>
        <v>#DIV/0!</v>
      </c>
      <c r="K27" s="41"/>
    </row>
    <row r="28" spans="1:11" x14ac:dyDescent="0.3">
      <c r="A28" s="67"/>
      <c r="B28" s="57"/>
      <c r="C28" s="58"/>
      <c r="D28" s="57"/>
      <c r="E28" s="58"/>
      <c r="F28" s="57"/>
      <c r="G28" s="68"/>
      <c r="H28" s="68"/>
      <c r="I28" s="68"/>
      <c r="J28" s="69" t="e">
        <f t="shared" si="0"/>
        <v>#DIV/0!</v>
      </c>
      <c r="K28" s="41"/>
    </row>
    <row r="29" spans="1:11" x14ac:dyDescent="0.3">
      <c r="A29" s="54"/>
      <c r="B29" s="57"/>
      <c r="C29" s="58"/>
      <c r="D29" s="57"/>
      <c r="E29" s="58"/>
      <c r="F29" s="57"/>
      <c r="G29" s="11"/>
      <c r="H29" s="25"/>
      <c r="I29" s="25"/>
      <c r="J29" s="69" t="e">
        <f t="shared" si="0"/>
        <v>#DIV/0!</v>
      </c>
      <c r="K29" s="41"/>
    </row>
    <row r="30" spans="1:11" x14ac:dyDescent="0.3">
      <c r="A30" s="54"/>
      <c r="B30" s="57"/>
      <c r="C30" s="58"/>
      <c r="D30" s="57"/>
      <c r="E30" s="58"/>
      <c r="F30" s="57"/>
      <c r="G30" s="11"/>
      <c r="H30" s="25"/>
      <c r="I30" s="25"/>
      <c r="J30" s="69" t="e">
        <f t="shared" si="0"/>
        <v>#DIV/0!</v>
      </c>
      <c r="K30" s="41"/>
    </row>
    <row r="31" spans="1:11" s="22" customFormat="1" x14ac:dyDescent="0.3">
      <c r="A31" s="20"/>
      <c r="B31" s="15"/>
      <c r="C31" s="16"/>
      <c r="D31" s="15"/>
      <c r="E31" s="16"/>
      <c r="F31" s="16"/>
      <c r="G31" s="17"/>
      <c r="H31" s="18"/>
      <c r="I31" s="19"/>
      <c r="J31" s="23"/>
      <c r="K31" s="10"/>
    </row>
    <row r="32" spans="1:11" x14ac:dyDescent="0.3">
      <c r="A32" s="80" t="s">
        <v>11</v>
      </c>
      <c r="B32" s="80"/>
      <c r="C32" s="80"/>
      <c r="D32" s="80"/>
      <c r="E32" s="80"/>
      <c r="F32" s="80"/>
      <c r="G32" s="80"/>
      <c r="H32" s="80"/>
      <c r="I32" s="80"/>
      <c r="J32" s="80"/>
      <c r="K32" s="1"/>
    </row>
    <row r="33" spans="1:11" x14ac:dyDescent="0.3">
      <c r="A33" s="80" t="s">
        <v>11</v>
      </c>
      <c r="B33" s="80"/>
      <c r="C33" s="80"/>
      <c r="D33" s="80"/>
      <c r="E33" s="80"/>
      <c r="F33" s="80"/>
      <c r="G33" s="80"/>
      <c r="H33" s="80"/>
      <c r="I33" s="80"/>
      <c r="J33" s="80"/>
      <c r="K33" s="1"/>
    </row>
    <row r="34" spans="1:11" x14ac:dyDescent="0.3">
      <c r="A34" s="4"/>
      <c r="B34" s="5"/>
      <c r="C34" s="6"/>
      <c r="D34" s="5"/>
      <c r="E34" s="6"/>
      <c r="F34" s="6"/>
      <c r="G34" s="7"/>
      <c r="H34" s="8"/>
      <c r="I34" s="9"/>
      <c r="J34" s="13"/>
      <c r="K34" s="1"/>
    </row>
    <row r="35" spans="1:11" x14ac:dyDescent="0.3">
      <c r="A35" s="4"/>
      <c r="B35" s="5"/>
      <c r="C35" s="6"/>
      <c r="D35" s="5"/>
      <c r="E35" s="6"/>
      <c r="F35" s="6"/>
      <c r="G35" s="7"/>
      <c r="H35" s="8"/>
      <c r="I35" s="9"/>
      <c r="J35" s="13"/>
      <c r="K35" s="1"/>
    </row>
    <row r="36" spans="1:11" x14ac:dyDescent="0.3">
      <c r="A36" s="4"/>
      <c r="B36" s="5"/>
      <c r="C36" s="6"/>
      <c r="D36" s="5"/>
      <c r="E36" s="6"/>
      <c r="F36" s="6"/>
      <c r="G36" s="7"/>
      <c r="H36" s="8"/>
      <c r="I36" s="9"/>
      <c r="J36" s="13"/>
      <c r="K36" s="1"/>
    </row>
    <row r="37" spans="1:11" x14ac:dyDescent="0.3">
      <c r="A37" s="4"/>
      <c r="B37" s="5"/>
      <c r="C37" s="6"/>
      <c r="D37" s="5"/>
      <c r="E37" s="6"/>
      <c r="F37" s="6"/>
      <c r="G37" s="7"/>
      <c r="H37" s="8"/>
      <c r="I37" s="9"/>
      <c r="J37" s="13"/>
      <c r="K37" s="1"/>
    </row>
    <row r="38" spans="1:11" x14ac:dyDescent="0.3">
      <c r="A38" s="4"/>
      <c r="B38" s="5"/>
      <c r="C38" s="6"/>
      <c r="D38" s="5"/>
      <c r="E38" s="6"/>
      <c r="F38" s="6"/>
      <c r="G38" s="7"/>
      <c r="H38" s="8"/>
      <c r="I38" s="9"/>
      <c r="J38" s="13"/>
      <c r="K38" s="1"/>
    </row>
    <row r="39" spans="1:11" x14ac:dyDescent="0.3">
      <c r="A39" s="4"/>
      <c r="B39" s="5"/>
      <c r="C39" s="6"/>
      <c r="D39" s="5"/>
      <c r="E39" s="6"/>
      <c r="F39" s="6"/>
      <c r="G39" s="7"/>
      <c r="H39" s="8"/>
      <c r="I39" s="9"/>
      <c r="J39" s="13"/>
      <c r="K39" s="1"/>
    </row>
    <row r="40" spans="1:11" x14ac:dyDescent="0.3">
      <c r="A40" s="4"/>
      <c r="B40" s="5"/>
      <c r="C40" s="6"/>
      <c r="D40" s="5"/>
      <c r="E40" s="6"/>
      <c r="F40" s="6"/>
      <c r="G40" s="7"/>
      <c r="H40" s="8"/>
      <c r="I40" s="9"/>
      <c r="J40" s="13"/>
      <c r="K40" s="1"/>
    </row>
    <row r="41" spans="1:11" x14ac:dyDescent="0.3">
      <c r="A41" s="4"/>
      <c r="B41" s="5"/>
      <c r="C41" s="6"/>
      <c r="D41" s="5"/>
      <c r="E41" s="6"/>
      <c r="F41" s="6"/>
      <c r="G41" s="7"/>
      <c r="H41" s="8"/>
      <c r="I41" s="9"/>
      <c r="J41" s="13"/>
      <c r="K41" s="1"/>
    </row>
    <row r="42" spans="1:11" x14ac:dyDescent="0.3">
      <c r="A42" s="4"/>
      <c r="B42" s="5"/>
      <c r="C42" s="6"/>
      <c r="D42" s="5"/>
      <c r="E42" s="6"/>
      <c r="F42" s="6"/>
      <c r="G42" s="7"/>
      <c r="H42" s="8"/>
      <c r="I42" s="9"/>
      <c r="J42" s="13"/>
      <c r="K42" s="1"/>
    </row>
    <row r="43" spans="1:11" x14ac:dyDescent="0.3">
      <c r="A43" s="4"/>
      <c r="B43" s="5"/>
      <c r="C43" s="6"/>
      <c r="D43" s="5"/>
      <c r="E43" s="6"/>
      <c r="F43" s="6"/>
      <c r="G43" s="7"/>
      <c r="H43" s="8"/>
      <c r="I43" s="9"/>
      <c r="J43" s="13"/>
      <c r="K43" s="1"/>
    </row>
    <row r="44" spans="1:11" x14ac:dyDescent="0.3">
      <c r="A44" s="4"/>
      <c r="B44" s="5"/>
      <c r="C44" s="6"/>
      <c r="D44" s="5"/>
      <c r="E44" s="6"/>
      <c r="F44" s="6"/>
      <c r="G44" s="7"/>
      <c r="H44" s="8"/>
      <c r="I44" s="9"/>
      <c r="J44" s="13"/>
      <c r="K44" s="1"/>
    </row>
    <row r="45" spans="1:11" x14ac:dyDescent="0.3">
      <c r="A45" s="4"/>
      <c r="B45" s="5"/>
      <c r="C45" s="6"/>
      <c r="D45" s="5"/>
      <c r="E45" s="6"/>
      <c r="F45" s="6"/>
      <c r="G45" s="7"/>
      <c r="H45" s="8"/>
      <c r="I45" s="9"/>
      <c r="J45" s="13"/>
      <c r="K45" s="1"/>
    </row>
    <row r="46" spans="1:11" x14ac:dyDescent="0.3">
      <c r="A46" s="4"/>
      <c r="B46" s="5"/>
      <c r="C46" s="6"/>
      <c r="D46" s="5"/>
      <c r="E46" s="6"/>
      <c r="F46" s="6"/>
      <c r="G46" s="7"/>
      <c r="H46" s="8"/>
      <c r="I46" s="9"/>
      <c r="J46" s="13"/>
      <c r="K46" s="1"/>
    </row>
    <row r="47" spans="1:11" x14ac:dyDescent="0.3">
      <c r="A47" s="4"/>
      <c r="B47" s="5"/>
      <c r="C47" s="6"/>
      <c r="D47" s="5"/>
      <c r="E47" s="6"/>
      <c r="F47" s="6"/>
      <c r="G47" s="7"/>
      <c r="H47" s="8"/>
      <c r="I47" s="9"/>
      <c r="J47" s="13"/>
      <c r="K47" s="1"/>
    </row>
    <row r="48" spans="1:11" x14ac:dyDescent="0.3">
      <c r="A48" s="4"/>
      <c r="B48" s="5"/>
      <c r="C48" s="6"/>
      <c r="D48" s="5"/>
      <c r="E48" s="6"/>
      <c r="F48" s="6"/>
      <c r="G48" s="7"/>
      <c r="H48" s="8"/>
      <c r="I48" s="9"/>
      <c r="J48" s="13"/>
      <c r="K48" s="1"/>
    </row>
    <row r="49" spans="1:11" x14ac:dyDescent="0.3">
      <c r="A49" s="4"/>
      <c r="B49" s="5"/>
      <c r="C49" s="6"/>
      <c r="D49" s="5"/>
      <c r="E49" s="6"/>
      <c r="F49" s="6"/>
      <c r="G49" s="7"/>
      <c r="H49" s="8"/>
      <c r="I49" s="9"/>
      <c r="J49" s="13"/>
      <c r="K49" s="1"/>
    </row>
    <row r="50" spans="1:11" x14ac:dyDescent="0.3">
      <c r="A50" s="4"/>
      <c r="B50" s="5"/>
      <c r="C50" s="6"/>
      <c r="D50" s="5"/>
      <c r="E50" s="6"/>
      <c r="F50" s="6"/>
      <c r="G50" s="7"/>
      <c r="H50" s="8"/>
      <c r="I50" s="9"/>
      <c r="J50" s="13"/>
      <c r="K50" s="1"/>
    </row>
    <row r="51" spans="1:11" x14ac:dyDescent="0.3">
      <c r="A51" s="4"/>
      <c r="B51" s="5"/>
      <c r="C51" s="6"/>
      <c r="D51" s="5"/>
      <c r="E51" s="6"/>
      <c r="F51" s="6"/>
      <c r="G51" s="7"/>
      <c r="H51" s="8"/>
      <c r="I51" s="9"/>
      <c r="J51" s="13"/>
      <c r="K51" s="1"/>
    </row>
  </sheetData>
  <autoFilter ref="A7:K7" xr:uid="{00000000-0009-0000-0000-000005000000}">
    <sortState ref="A8:K11">
      <sortCondition descending="1" ref="J7"/>
    </sortState>
  </autoFilter>
  <mergeCells count="8">
    <mergeCell ref="A32:J32"/>
    <mergeCell ref="A33:J33"/>
    <mergeCell ref="A2:C2"/>
    <mergeCell ref="E2:H2"/>
    <mergeCell ref="A3:C3"/>
    <mergeCell ref="E3:I3"/>
    <mergeCell ref="A4:J4"/>
    <mergeCell ref="A5:J5"/>
  </mergeCells>
  <pageMargins left="0.70866141732283472" right="0.70866141732283472" top="0.74803149606299213" bottom="0.74803149606299213" header="0.31496062992125984" footer="0.31496062992125984"/>
  <pageSetup paperSize="9" scale="8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L44"/>
  <sheetViews>
    <sheetView workbookViewId="0">
      <selection activeCell="G8" sqref="G8:G9"/>
    </sheetView>
  </sheetViews>
  <sheetFormatPr defaultColWidth="9.109375" defaultRowHeight="15.6" x14ac:dyDescent="0.3"/>
  <cols>
    <col min="1" max="1" width="7.5546875" style="2" customWidth="1"/>
    <col min="2" max="2" width="23.33203125" style="2" customWidth="1"/>
    <col min="3" max="3" width="12.33203125" style="2" bestFit="1" customWidth="1"/>
    <col min="4" max="4" width="27.44140625" style="2" customWidth="1"/>
    <col min="5" max="5" width="12.33203125" style="2" bestFit="1" customWidth="1"/>
    <col min="6" max="6" width="8.33203125" style="2" customWidth="1"/>
    <col min="7" max="7" width="8.109375" style="2" customWidth="1"/>
    <col min="8" max="10" width="9.109375" style="12"/>
    <col min="11" max="11" width="11.88671875" style="2" customWidth="1"/>
    <col min="12" max="16384" width="9.109375" style="2"/>
  </cols>
  <sheetData>
    <row r="1" spans="1:12" customFormat="1" ht="18" x14ac:dyDescent="0.35">
      <c r="A1" s="30" t="s">
        <v>0</v>
      </c>
      <c r="B1" s="31"/>
      <c r="C1" s="32"/>
      <c r="D1" s="31"/>
      <c r="E1" s="33"/>
      <c r="F1" s="33"/>
      <c r="G1" s="31"/>
      <c r="H1" s="34"/>
      <c r="I1" s="35"/>
      <c r="J1" s="31"/>
      <c r="L1" s="70"/>
    </row>
    <row r="2" spans="1:12" customFormat="1" x14ac:dyDescent="0.3">
      <c r="A2" s="81" t="s">
        <v>18</v>
      </c>
      <c r="B2" s="81"/>
      <c r="C2" s="81"/>
      <c r="D2" s="36" t="s">
        <v>88</v>
      </c>
      <c r="E2" s="81" t="s">
        <v>87</v>
      </c>
      <c r="F2" s="81"/>
      <c r="G2" s="81"/>
      <c r="H2" s="81"/>
      <c r="I2" s="37"/>
      <c r="J2" s="38"/>
    </row>
    <row r="3" spans="1:12" customFormat="1" x14ac:dyDescent="0.3">
      <c r="A3" s="81" t="s">
        <v>82</v>
      </c>
      <c r="B3" s="81"/>
      <c r="C3" s="81"/>
      <c r="D3" s="39" t="s">
        <v>22</v>
      </c>
      <c r="E3" s="81" t="s">
        <v>12</v>
      </c>
      <c r="F3" s="81"/>
      <c r="G3" s="81"/>
      <c r="H3" s="81"/>
      <c r="I3" s="81"/>
      <c r="J3" s="39"/>
    </row>
    <row r="4" spans="1:12" customFormat="1" x14ac:dyDescent="0.3">
      <c r="A4" s="82" t="s">
        <v>13</v>
      </c>
      <c r="B4" s="81"/>
      <c r="C4" s="81"/>
      <c r="D4" s="81"/>
      <c r="E4" s="81"/>
      <c r="F4" s="81"/>
      <c r="G4" s="81"/>
      <c r="H4" s="81"/>
      <c r="I4" s="81"/>
      <c r="J4" s="81"/>
    </row>
    <row r="5" spans="1:12" customFormat="1" ht="14.4" x14ac:dyDescent="0.3">
      <c r="A5" s="83" t="s">
        <v>14</v>
      </c>
      <c r="B5" s="83"/>
      <c r="C5" s="83"/>
      <c r="D5" s="83"/>
      <c r="E5" s="83"/>
      <c r="F5" s="83"/>
      <c r="G5" s="83"/>
      <c r="H5" s="83"/>
      <c r="I5" s="83"/>
      <c r="J5" s="83"/>
    </row>
    <row r="6" spans="1:12" ht="16.2" thickBot="1" x14ac:dyDescent="0.35">
      <c r="A6" s="3"/>
      <c r="B6" s="3"/>
      <c r="C6" s="3"/>
      <c r="D6" s="3"/>
      <c r="E6" s="3"/>
      <c r="F6" s="3"/>
      <c r="G6" s="3"/>
      <c r="H6" s="24"/>
      <c r="I6" s="24"/>
      <c r="J6" s="24"/>
      <c r="K6" s="1"/>
    </row>
    <row r="7" spans="1:12" ht="16.2" thickBot="1" x14ac:dyDescent="0.35">
      <c r="A7" s="63" t="s">
        <v>1</v>
      </c>
      <c r="B7" s="51" t="s">
        <v>2</v>
      </c>
      <c r="C7" s="51" t="s">
        <v>3</v>
      </c>
      <c r="D7" s="51" t="s">
        <v>4</v>
      </c>
      <c r="E7" s="51" t="s">
        <v>5</v>
      </c>
      <c r="F7" s="51" t="s">
        <v>17</v>
      </c>
      <c r="G7" s="64" t="s">
        <v>17</v>
      </c>
      <c r="H7" s="64" t="s">
        <v>6</v>
      </c>
      <c r="I7" s="72" t="s">
        <v>7</v>
      </c>
      <c r="J7" s="65" t="s">
        <v>8</v>
      </c>
      <c r="K7" s="66" t="s">
        <v>15</v>
      </c>
    </row>
    <row r="8" spans="1:12" ht="16.2" thickBot="1" x14ac:dyDescent="0.35">
      <c r="A8" s="67" t="s">
        <v>31</v>
      </c>
      <c r="B8" s="75" t="s">
        <v>58</v>
      </c>
      <c r="C8" s="73">
        <v>242381</v>
      </c>
      <c r="D8" s="74" t="s">
        <v>59</v>
      </c>
      <c r="E8" s="73">
        <v>53264</v>
      </c>
      <c r="F8" s="74" t="s">
        <v>60</v>
      </c>
      <c r="G8" s="73"/>
      <c r="H8" s="76">
        <v>178.5</v>
      </c>
      <c r="I8" s="76">
        <v>47</v>
      </c>
      <c r="J8" s="76">
        <v>54.09</v>
      </c>
      <c r="K8" s="41"/>
    </row>
    <row r="9" spans="1:12" ht="16.2" thickBot="1" x14ac:dyDescent="0.35">
      <c r="A9" s="67" t="s">
        <v>41</v>
      </c>
      <c r="B9" s="75" t="s">
        <v>61</v>
      </c>
      <c r="C9" s="78"/>
      <c r="D9" s="74" t="s">
        <v>62</v>
      </c>
      <c r="E9" s="78"/>
      <c r="F9" s="74" t="s">
        <v>40</v>
      </c>
      <c r="G9" s="73"/>
      <c r="H9" s="76">
        <v>210.5</v>
      </c>
      <c r="I9" s="76">
        <v>52</v>
      </c>
      <c r="J9" s="76">
        <v>63.79</v>
      </c>
      <c r="K9" s="41"/>
    </row>
    <row r="10" spans="1:12" x14ac:dyDescent="0.3">
      <c r="A10" s="67"/>
      <c r="B10" s="71"/>
      <c r="C10" s="71"/>
      <c r="D10" s="71"/>
      <c r="E10" s="71"/>
      <c r="F10" s="71"/>
      <c r="G10" s="68"/>
      <c r="H10" s="68"/>
      <c r="I10" s="68"/>
      <c r="J10" s="69" t="e">
        <f t="shared" ref="J10:J22" si="0">SUM(H10/sheettotalclass7)*100</f>
        <v>#DIV/0!</v>
      </c>
      <c r="K10" s="41"/>
    </row>
    <row r="11" spans="1:12" x14ac:dyDescent="0.3">
      <c r="A11" s="67"/>
      <c r="B11" s="71"/>
      <c r="C11" s="71"/>
      <c r="D11" s="71"/>
      <c r="E11" s="71"/>
      <c r="F11" s="71"/>
      <c r="G11" s="68"/>
      <c r="H11" s="68"/>
      <c r="I11" s="68"/>
      <c r="J11" s="69" t="e">
        <f t="shared" si="0"/>
        <v>#DIV/0!</v>
      </c>
      <c r="K11" s="41"/>
    </row>
    <row r="12" spans="1:12" x14ac:dyDescent="0.3">
      <c r="A12" s="67"/>
      <c r="B12" s="71"/>
      <c r="C12" s="71"/>
      <c r="D12" s="71"/>
      <c r="E12" s="71"/>
      <c r="F12" s="71"/>
      <c r="G12" s="68"/>
      <c r="H12" s="68"/>
      <c r="I12" s="68"/>
      <c r="J12" s="69" t="e">
        <f t="shared" si="0"/>
        <v>#DIV/0!</v>
      </c>
      <c r="K12" s="41"/>
    </row>
    <row r="13" spans="1:12" x14ac:dyDescent="0.3">
      <c r="A13" s="67"/>
      <c r="B13" s="71"/>
      <c r="C13" s="71"/>
      <c r="D13" s="71"/>
      <c r="E13" s="71"/>
      <c r="F13" s="71"/>
      <c r="G13" s="68"/>
      <c r="H13" s="68"/>
      <c r="I13" s="68"/>
      <c r="J13" s="69" t="e">
        <f t="shared" si="0"/>
        <v>#DIV/0!</v>
      </c>
      <c r="K13" s="41"/>
    </row>
    <row r="14" spans="1:12" x14ac:dyDescent="0.3">
      <c r="A14" s="67"/>
      <c r="B14" s="71"/>
      <c r="C14" s="71"/>
      <c r="D14" s="71"/>
      <c r="E14" s="71"/>
      <c r="F14" s="71"/>
      <c r="G14" s="68"/>
      <c r="H14" s="68"/>
      <c r="I14" s="68"/>
      <c r="J14" s="69" t="e">
        <f t="shared" si="0"/>
        <v>#DIV/0!</v>
      </c>
      <c r="K14" s="41"/>
    </row>
    <row r="15" spans="1:12" x14ac:dyDescent="0.3">
      <c r="A15" s="67"/>
      <c r="B15" s="71"/>
      <c r="C15" s="71"/>
      <c r="D15" s="71"/>
      <c r="E15" s="71"/>
      <c r="F15" s="71"/>
      <c r="G15" s="68"/>
      <c r="H15" s="68"/>
      <c r="I15" s="68"/>
      <c r="J15" s="69" t="e">
        <f t="shared" si="0"/>
        <v>#DIV/0!</v>
      </c>
      <c r="K15" s="41"/>
    </row>
    <row r="16" spans="1:12" x14ac:dyDescent="0.3">
      <c r="A16" s="67"/>
      <c r="B16" s="71"/>
      <c r="C16" s="71"/>
      <c r="D16" s="71"/>
      <c r="E16" s="71"/>
      <c r="F16" s="71"/>
      <c r="G16" s="68"/>
      <c r="H16" s="68"/>
      <c r="I16" s="68"/>
      <c r="J16" s="69" t="e">
        <f t="shared" si="0"/>
        <v>#DIV/0!</v>
      </c>
      <c r="K16" s="41"/>
    </row>
    <row r="17" spans="1:11" x14ac:dyDescent="0.3">
      <c r="A17" s="67"/>
      <c r="B17" s="71"/>
      <c r="C17" s="71"/>
      <c r="D17" s="71"/>
      <c r="E17" s="71"/>
      <c r="F17" s="71"/>
      <c r="G17" s="68"/>
      <c r="H17" s="68"/>
      <c r="I17" s="68"/>
      <c r="J17" s="69" t="e">
        <f t="shared" si="0"/>
        <v>#DIV/0!</v>
      </c>
      <c r="K17" s="41"/>
    </row>
    <row r="18" spans="1:11" x14ac:dyDescent="0.3">
      <c r="A18" s="67"/>
      <c r="B18" s="71"/>
      <c r="C18" s="71"/>
      <c r="D18" s="71"/>
      <c r="E18" s="71"/>
      <c r="F18" s="71"/>
      <c r="G18" s="68"/>
      <c r="H18" s="68"/>
      <c r="I18" s="68"/>
      <c r="J18" s="69" t="e">
        <f t="shared" si="0"/>
        <v>#DIV/0!</v>
      </c>
      <c r="K18" s="41"/>
    </row>
    <row r="19" spans="1:11" x14ac:dyDescent="0.3">
      <c r="A19" s="67"/>
      <c r="B19" s="71"/>
      <c r="C19" s="71"/>
      <c r="D19" s="71"/>
      <c r="E19" s="71"/>
      <c r="F19" s="71"/>
      <c r="G19" s="68"/>
      <c r="H19" s="68"/>
      <c r="I19" s="68"/>
      <c r="J19" s="69" t="e">
        <f t="shared" si="0"/>
        <v>#DIV/0!</v>
      </c>
      <c r="K19" s="41"/>
    </row>
    <row r="20" spans="1:11" x14ac:dyDescent="0.3">
      <c r="A20" s="67"/>
      <c r="B20" s="71"/>
      <c r="C20" s="71"/>
      <c r="D20" s="71"/>
      <c r="E20" s="71"/>
      <c r="F20" s="71"/>
      <c r="G20" s="68"/>
      <c r="H20" s="68"/>
      <c r="I20" s="68"/>
      <c r="J20" s="69" t="e">
        <f t="shared" si="0"/>
        <v>#DIV/0!</v>
      </c>
      <c r="K20" s="41"/>
    </row>
    <row r="21" spans="1:11" x14ac:dyDescent="0.3">
      <c r="A21" s="67"/>
      <c r="B21" s="71"/>
      <c r="C21" s="71"/>
      <c r="D21" s="71"/>
      <c r="E21" s="71"/>
      <c r="F21" s="71"/>
      <c r="G21" s="68"/>
      <c r="H21" s="68"/>
      <c r="I21" s="68"/>
      <c r="J21" s="69" t="e">
        <f t="shared" si="0"/>
        <v>#DIV/0!</v>
      </c>
      <c r="K21" s="41"/>
    </row>
    <row r="22" spans="1:11" x14ac:dyDescent="0.3">
      <c r="A22" s="54"/>
      <c r="B22" s="42"/>
      <c r="C22" s="52"/>
      <c r="D22" s="42"/>
      <c r="E22" s="52"/>
      <c r="F22" s="42"/>
      <c r="G22" s="11"/>
      <c r="H22" s="25"/>
      <c r="I22" s="25"/>
      <c r="J22" s="69" t="e">
        <f t="shared" si="0"/>
        <v>#DIV/0!</v>
      </c>
      <c r="K22" s="41"/>
    </row>
    <row r="23" spans="1:11" x14ac:dyDescent="0.3">
      <c r="A23" s="54"/>
      <c r="B23" s="42"/>
      <c r="C23" s="52"/>
      <c r="D23" s="42"/>
      <c r="E23" s="52"/>
      <c r="F23" s="42"/>
      <c r="G23" s="11"/>
      <c r="H23" s="25"/>
      <c r="I23" s="25"/>
      <c r="J23" s="69" t="e">
        <f t="shared" ref="J23" si="1">SUM(H23/sheettotalclass7)*100</f>
        <v>#DIV/0!</v>
      </c>
      <c r="K23" s="41"/>
    </row>
    <row r="24" spans="1:11" s="22" customFormat="1" x14ac:dyDescent="0.3">
      <c r="A24" s="20"/>
      <c r="B24" s="15"/>
      <c r="C24" s="16"/>
      <c r="D24" s="15"/>
      <c r="E24" s="16"/>
      <c r="F24" s="16"/>
      <c r="G24" s="17"/>
      <c r="H24" s="18"/>
      <c r="I24" s="19"/>
      <c r="J24" s="23"/>
      <c r="K24" s="10"/>
    </row>
    <row r="25" spans="1:11" x14ac:dyDescent="0.3">
      <c r="A25" s="80" t="s">
        <v>11</v>
      </c>
      <c r="B25" s="80"/>
      <c r="C25" s="80"/>
      <c r="D25" s="80"/>
      <c r="E25" s="80"/>
      <c r="F25" s="80"/>
      <c r="G25" s="80"/>
      <c r="H25" s="80"/>
      <c r="I25" s="80"/>
      <c r="J25" s="80"/>
      <c r="K25" s="1"/>
    </row>
    <row r="26" spans="1:11" x14ac:dyDescent="0.3">
      <c r="A26" s="80" t="s">
        <v>10</v>
      </c>
      <c r="B26" s="80"/>
      <c r="C26" s="80"/>
      <c r="D26" s="80"/>
      <c r="E26" s="80"/>
      <c r="F26" s="80"/>
      <c r="G26" s="80"/>
      <c r="H26" s="80"/>
      <c r="I26" s="80"/>
      <c r="J26" s="80"/>
      <c r="K26" s="1"/>
    </row>
    <row r="27" spans="1:11" x14ac:dyDescent="0.3">
      <c r="A27" s="4"/>
      <c r="B27" s="5"/>
      <c r="C27" s="6"/>
      <c r="D27" s="5"/>
      <c r="E27" s="6"/>
      <c r="F27" s="6"/>
      <c r="G27" s="7"/>
      <c r="H27" s="8"/>
      <c r="I27" s="9"/>
      <c r="J27" s="13"/>
      <c r="K27" s="1"/>
    </row>
    <row r="28" spans="1:11" x14ac:dyDescent="0.3">
      <c r="A28" s="4"/>
      <c r="B28" s="5"/>
      <c r="C28" s="6"/>
      <c r="D28" s="5"/>
      <c r="E28" s="6"/>
      <c r="F28" s="6"/>
      <c r="G28" s="7"/>
      <c r="H28" s="8"/>
      <c r="I28" s="9"/>
      <c r="J28" s="13"/>
      <c r="K28" s="1"/>
    </row>
    <row r="29" spans="1:11" x14ac:dyDescent="0.3">
      <c r="A29" s="4"/>
      <c r="B29" s="5"/>
      <c r="C29" s="6"/>
      <c r="D29" s="5"/>
      <c r="E29" s="6"/>
      <c r="F29" s="6"/>
      <c r="G29" s="7"/>
      <c r="H29" s="8"/>
      <c r="I29" s="9"/>
      <c r="J29" s="13"/>
      <c r="K29" s="1"/>
    </row>
    <row r="30" spans="1:11" x14ac:dyDescent="0.3">
      <c r="A30" s="4"/>
      <c r="B30" s="5"/>
      <c r="C30" s="6"/>
      <c r="D30" s="5"/>
      <c r="E30" s="6"/>
      <c r="F30" s="6"/>
      <c r="G30" s="7"/>
      <c r="H30" s="8"/>
      <c r="I30" s="9"/>
      <c r="J30" s="13"/>
      <c r="K30" s="1"/>
    </row>
    <row r="31" spans="1:11" x14ac:dyDescent="0.3">
      <c r="A31" s="4"/>
      <c r="B31" s="5"/>
      <c r="C31" s="6"/>
      <c r="D31" s="5"/>
      <c r="E31" s="6"/>
      <c r="F31" s="6"/>
      <c r="G31" s="7"/>
      <c r="H31" s="8"/>
      <c r="I31" s="9"/>
      <c r="J31" s="13"/>
      <c r="K31" s="1"/>
    </row>
    <row r="32" spans="1:11" x14ac:dyDescent="0.3">
      <c r="A32" s="4"/>
      <c r="B32" s="5"/>
      <c r="C32" s="6"/>
      <c r="D32" s="5"/>
      <c r="E32" s="6"/>
      <c r="F32" s="6"/>
      <c r="G32" s="7"/>
      <c r="H32" s="8"/>
      <c r="I32" s="9"/>
      <c r="J32" s="13"/>
      <c r="K32" s="1"/>
    </row>
    <row r="33" spans="1:11" x14ac:dyDescent="0.3">
      <c r="A33" s="4"/>
      <c r="B33" s="5"/>
      <c r="C33" s="6"/>
      <c r="D33" s="5"/>
      <c r="E33" s="6"/>
      <c r="F33" s="6"/>
      <c r="G33" s="7"/>
      <c r="H33" s="8"/>
      <c r="I33" s="9"/>
      <c r="J33" s="13"/>
      <c r="K33" s="1"/>
    </row>
    <row r="34" spans="1:11" x14ac:dyDescent="0.3">
      <c r="A34" s="4"/>
      <c r="B34" s="5"/>
      <c r="C34" s="6"/>
      <c r="D34" s="5"/>
      <c r="E34" s="6"/>
      <c r="F34" s="6"/>
      <c r="G34" s="7"/>
      <c r="H34" s="8"/>
      <c r="I34" s="9"/>
      <c r="J34" s="13"/>
      <c r="K34" s="1"/>
    </row>
    <row r="35" spans="1:11" x14ac:dyDescent="0.3">
      <c r="A35" s="4"/>
      <c r="B35" s="5"/>
      <c r="C35" s="6"/>
      <c r="D35" s="5"/>
      <c r="E35" s="6"/>
      <c r="F35" s="6"/>
      <c r="G35" s="7"/>
      <c r="H35" s="8"/>
      <c r="I35" s="9"/>
      <c r="J35" s="13"/>
      <c r="K35" s="1"/>
    </row>
    <row r="36" spans="1:11" x14ac:dyDescent="0.3">
      <c r="A36" s="4"/>
      <c r="B36" s="5"/>
      <c r="C36" s="6"/>
      <c r="D36" s="5"/>
      <c r="E36" s="6"/>
      <c r="F36" s="6"/>
      <c r="G36" s="7"/>
      <c r="H36" s="8"/>
      <c r="I36" s="9"/>
      <c r="J36" s="13"/>
      <c r="K36" s="1"/>
    </row>
    <row r="37" spans="1:11" x14ac:dyDescent="0.3">
      <c r="A37" s="4"/>
      <c r="B37" s="5"/>
      <c r="C37" s="6"/>
      <c r="D37" s="5"/>
      <c r="E37" s="6"/>
      <c r="F37" s="6"/>
      <c r="G37" s="7"/>
      <c r="H37" s="8"/>
      <c r="I37" s="9"/>
      <c r="J37" s="13"/>
      <c r="K37" s="1"/>
    </row>
    <row r="38" spans="1:11" x14ac:dyDescent="0.3">
      <c r="A38" s="4"/>
      <c r="B38" s="5"/>
      <c r="C38" s="6"/>
      <c r="D38" s="5"/>
      <c r="E38" s="6"/>
      <c r="F38" s="6"/>
      <c r="G38" s="7"/>
      <c r="H38" s="8"/>
      <c r="I38" s="9"/>
      <c r="J38" s="13"/>
      <c r="K38" s="1"/>
    </row>
    <row r="39" spans="1:11" x14ac:dyDescent="0.3">
      <c r="A39" s="4"/>
      <c r="B39" s="5"/>
      <c r="C39" s="6"/>
      <c r="D39" s="5"/>
      <c r="E39" s="6"/>
      <c r="F39" s="6"/>
      <c r="G39" s="7"/>
      <c r="H39" s="8"/>
      <c r="I39" s="9"/>
      <c r="J39" s="13"/>
      <c r="K39" s="1"/>
    </row>
    <row r="40" spans="1:11" x14ac:dyDescent="0.3">
      <c r="A40" s="4"/>
      <c r="B40" s="5"/>
      <c r="C40" s="6"/>
      <c r="D40" s="5"/>
      <c r="E40" s="6"/>
      <c r="F40" s="6"/>
      <c r="G40" s="7"/>
      <c r="H40" s="8"/>
      <c r="I40" s="9"/>
      <c r="J40" s="13"/>
      <c r="K40" s="1"/>
    </row>
    <row r="41" spans="1:11" x14ac:dyDescent="0.3">
      <c r="A41" s="4"/>
      <c r="B41" s="5"/>
      <c r="C41" s="6"/>
      <c r="D41" s="5"/>
      <c r="E41" s="6"/>
      <c r="F41" s="6"/>
      <c r="G41" s="7"/>
      <c r="H41" s="8"/>
      <c r="I41" s="9"/>
      <c r="J41" s="13"/>
      <c r="K41" s="1"/>
    </row>
    <row r="42" spans="1:11" x14ac:dyDescent="0.3">
      <c r="A42" s="4"/>
      <c r="B42" s="5"/>
      <c r="C42" s="6"/>
      <c r="D42" s="5"/>
      <c r="E42" s="6"/>
      <c r="F42" s="6"/>
      <c r="G42" s="7"/>
      <c r="H42" s="8"/>
      <c r="I42" s="9"/>
      <c r="J42" s="13"/>
      <c r="K42" s="1"/>
    </row>
    <row r="43" spans="1:11" x14ac:dyDescent="0.3">
      <c r="A43" s="4"/>
      <c r="B43" s="5"/>
      <c r="C43" s="6"/>
      <c r="D43" s="5"/>
      <c r="E43" s="6"/>
      <c r="F43" s="6"/>
      <c r="G43" s="7"/>
      <c r="H43" s="8"/>
      <c r="I43" s="9"/>
      <c r="J43" s="13"/>
      <c r="K43" s="1"/>
    </row>
    <row r="44" spans="1:11" x14ac:dyDescent="0.3">
      <c r="A44" s="4"/>
      <c r="B44" s="5"/>
      <c r="C44" s="6"/>
      <c r="D44" s="5"/>
      <c r="E44" s="6"/>
      <c r="F44" s="6"/>
      <c r="G44" s="7"/>
      <c r="H44" s="8"/>
      <c r="I44" s="9"/>
      <c r="J44" s="13"/>
      <c r="K44" s="1"/>
    </row>
  </sheetData>
  <mergeCells count="8">
    <mergeCell ref="A25:J25"/>
    <mergeCell ref="A26:J26"/>
    <mergeCell ref="A2:C2"/>
    <mergeCell ref="E2:H2"/>
    <mergeCell ref="A3:C3"/>
    <mergeCell ref="E3:I3"/>
    <mergeCell ref="A4:J4"/>
    <mergeCell ref="A5:J5"/>
  </mergeCells>
  <pageMargins left="0.70866141732283472" right="0.70866141732283472" top="0.74803149606299213" bottom="0.74803149606299213" header="0.31496062992125984" footer="0.31496062992125984"/>
  <pageSetup paperSize="9" scale="8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L44"/>
  <sheetViews>
    <sheetView workbookViewId="0">
      <selection activeCell="G8" sqref="G8:G10"/>
    </sheetView>
  </sheetViews>
  <sheetFormatPr defaultColWidth="9.109375" defaultRowHeight="15.6" x14ac:dyDescent="0.3"/>
  <cols>
    <col min="1" max="1" width="7.5546875" style="2" customWidth="1"/>
    <col min="2" max="2" width="23.33203125" style="2" customWidth="1"/>
    <col min="3" max="3" width="12.33203125" style="2" bestFit="1" customWidth="1"/>
    <col min="4" max="4" width="27.44140625" style="2" customWidth="1"/>
    <col min="5" max="5" width="12.33203125" style="2" bestFit="1" customWidth="1"/>
    <col min="6" max="6" width="8.33203125" style="2" customWidth="1"/>
    <col min="7" max="7" width="8.109375" style="2" customWidth="1"/>
    <col min="8" max="10" width="9.109375" style="12"/>
    <col min="11" max="11" width="11.88671875" style="2" customWidth="1"/>
    <col min="12" max="16384" width="9.109375" style="2"/>
  </cols>
  <sheetData>
    <row r="1" spans="1:12" customFormat="1" ht="18" x14ac:dyDescent="0.35">
      <c r="A1" s="30" t="s">
        <v>0</v>
      </c>
      <c r="B1" s="31"/>
      <c r="C1" s="32"/>
      <c r="D1" s="31"/>
      <c r="E1" s="33"/>
      <c r="F1" s="33"/>
      <c r="G1" s="31"/>
      <c r="H1" s="34"/>
      <c r="I1" s="35"/>
      <c r="J1" s="31"/>
      <c r="L1" s="70"/>
    </row>
    <row r="2" spans="1:12" customFormat="1" x14ac:dyDescent="0.3">
      <c r="A2" s="81" t="s">
        <v>18</v>
      </c>
      <c r="B2" s="81"/>
      <c r="C2" s="81"/>
      <c r="D2" s="36" t="s">
        <v>88</v>
      </c>
      <c r="E2" s="81" t="s">
        <v>87</v>
      </c>
      <c r="F2" s="81"/>
      <c r="G2" s="81"/>
      <c r="H2" s="81"/>
      <c r="I2" s="37"/>
      <c r="J2" s="38"/>
    </row>
    <row r="3" spans="1:12" customFormat="1" x14ac:dyDescent="0.3">
      <c r="A3" s="81" t="s">
        <v>83</v>
      </c>
      <c r="B3" s="81"/>
      <c r="C3" s="81"/>
      <c r="D3" s="39" t="s">
        <v>24</v>
      </c>
      <c r="E3" s="81" t="s">
        <v>12</v>
      </c>
      <c r="F3" s="81"/>
      <c r="G3" s="81"/>
      <c r="H3" s="81"/>
      <c r="I3" s="81"/>
      <c r="J3" s="39"/>
    </row>
    <row r="4" spans="1:12" customFormat="1" x14ac:dyDescent="0.3">
      <c r="A4" s="82" t="s">
        <v>13</v>
      </c>
      <c r="B4" s="81"/>
      <c r="C4" s="81"/>
      <c r="D4" s="81"/>
      <c r="E4" s="81"/>
      <c r="F4" s="81"/>
      <c r="G4" s="81"/>
      <c r="H4" s="81"/>
      <c r="I4" s="81"/>
      <c r="J4" s="81"/>
    </row>
    <row r="5" spans="1:12" customFormat="1" ht="14.4" x14ac:dyDescent="0.3">
      <c r="A5" s="83" t="s">
        <v>14</v>
      </c>
      <c r="B5" s="83"/>
      <c r="C5" s="83"/>
      <c r="D5" s="83"/>
      <c r="E5" s="83"/>
      <c r="F5" s="83"/>
      <c r="G5" s="83"/>
      <c r="H5" s="83"/>
      <c r="I5" s="83"/>
      <c r="J5" s="83"/>
    </row>
    <row r="6" spans="1:12" ht="16.2" thickBot="1" x14ac:dyDescent="0.35">
      <c r="A6" s="3"/>
      <c r="B6" s="3"/>
      <c r="C6" s="3"/>
      <c r="D6" s="3"/>
      <c r="E6" s="3"/>
      <c r="F6" s="3"/>
      <c r="G6" s="3"/>
      <c r="H6" s="24"/>
      <c r="I6" s="24"/>
      <c r="J6" s="24"/>
      <c r="K6" s="1"/>
    </row>
    <row r="7" spans="1:12" ht="16.2" thickBot="1" x14ac:dyDescent="0.35">
      <c r="A7" s="63" t="s">
        <v>1</v>
      </c>
      <c r="B7" s="51" t="s">
        <v>2</v>
      </c>
      <c r="C7" s="51" t="s">
        <v>3</v>
      </c>
      <c r="D7" s="51" t="s">
        <v>4</v>
      </c>
      <c r="E7" s="51" t="s">
        <v>5</v>
      </c>
      <c r="F7" s="51" t="s">
        <v>17</v>
      </c>
      <c r="G7" s="64" t="s">
        <v>17</v>
      </c>
      <c r="H7" s="64" t="s">
        <v>6</v>
      </c>
      <c r="I7" s="72" t="s">
        <v>7</v>
      </c>
      <c r="J7" s="65" t="s">
        <v>8</v>
      </c>
      <c r="K7" s="66" t="s">
        <v>15</v>
      </c>
    </row>
    <row r="8" spans="1:12" ht="16.2" thickBot="1" x14ac:dyDescent="0.35">
      <c r="A8" s="67" t="s">
        <v>51</v>
      </c>
      <c r="B8" s="75" t="s">
        <v>63</v>
      </c>
      <c r="C8" s="73">
        <v>132446</v>
      </c>
      <c r="D8" s="74" t="s">
        <v>64</v>
      </c>
      <c r="E8" s="73">
        <v>1433639</v>
      </c>
      <c r="F8" s="74" t="s">
        <v>50</v>
      </c>
      <c r="G8" s="73"/>
      <c r="H8" s="76">
        <v>241.5</v>
      </c>
      <c r="I8" s="76">
        <v>52</v>
      </c>
      <c r="J8" s="76">
        <v>63.55</v>
      </c>
      <c r="K8" s="41"/>
    </row>
    <row r="9" spans="1:12" ht="16.2" thickBot="1" x14ac:dyDescent="0.35">
      <c r="A9" s="67" t="s">
        <v>31</v>
      </c>
      <c r="B9" s="75" t="s">
        <v>65</v>
      </c>
      <c r="C9" s="73">
        <v>15415</v>
      </c>
      <c r="D9" s="74" t="s">
        <v>66</v>
      </c>
      <c r="E9" s="73">
        <v>47732</v>
      </c>
      <c r="F9" s="74" t="s">
        <v>30</v>
      </c>
      <c r="G9" s="73"/>
      <c r="H9" s="76">
        <v>236</v>
      </c>
      <c r="I9" s="76">
        <v>51</v>
      </c>
      <c r="J9" s="76">
        <v>62.11</v>
      </c>
      <c r="K9" s="41"/>
    </row>
    <row r="10" spans="1:12" ht="16.2" thickBot="1" x14ac:dyDescent="0.35">
      <c r="A10" s="67" t="s">
        <v>41</v>
      </c>
      <c r="B10" s="75" t="s">
        <v>67</v>
      </c>
      <c r="C10" s="73">
        <v>262404</v>
      </c>
      <c r="D10" s="74" t="s">
        <v>68</v>
      </c>
      <c r="E10" s="73">
        <v>1630324</v>
      </c>
      <c r="F10" s="74" t="s">
        <v>40</v>
      </c>
      <c r="G10" s="73"/>
      <c r="H10" s="76">
        <v>250.5</v>
      </c>
      <c r="I10" s="76">
        <v>55</v>
      </c>
      <c r="J10" s="76">
        <v>65.92</v>
      </c>
      <c r="K10" s="41"/>
    </row>
    <row r="11" spans="1:12" x14ac:dyDescent="0.3">
      <c r="A11" s="67"/>
      <c r="B11" s="71"/>
      <c r="C11" s="71"/>
      <c r="D11" s="71"/>
      <c r="E11" s="71"/>
      <c r="F11" s="71"/>
      <c r="G11" s="68"/>
      <c r="H11" s="68"/>
      <c r="I11" s="68"/>
      <c r="J11" s="69" t="e">
        <f t="shared" ref="J11:J22" si="0">SUM(H11/sheettotalclass7)*100</f>
        <v>#DIV/0!</v>
      </c>
      <c r="K11" s="41"/>
    </row>
    <row r="12" spans="1:12" x14ac:dyDescent="0.3">
      <c r="A12" s="67"/>
      <c r="B12" s="71"/>
      <c r="C12" s="71"/>
      <c r="D12" s="71"/>
      <c r="E12" s="71"/>
      <c r="F12" s="71"/>
      <c r="G12" s="68"/>
      <c r="H12" s="68"/>
      <c r="I12" s="68"/>
      <c r="J12" s="69" t="e">
        <f t="shared" si="0"/>
        <v>#DIV/0!</v>
      </c>
      <c r="K12" s="41"/>
    </row>
    <row r="13" spans="1:12" x14ac:dyDescent="0.3">
      <c r="A13" s="67"/>
      <c r="B13" s="71"/>
      <c r="C13" s="71"/>
      <c r="D13" s="71"/>
      <c r="E13" s="71"/>
      <c r="F13" s="71"/>
      <c r="G13" s="68"/>
      <c r="H13" s="68"/>
      <c r="I13" s="68"/>
      <c r="J13" s="69" t="e">
        <f t="shared" si="0"/>
        <v>#DIV/0!</v>
      </c>
      <c r="K13" s="41"/>
    </row>
    <row r="14" spans="1:12" x14ac:dyDescent="0.3">
      <c r="A14" s="67"/>
      <c r="B14" s="71"/>
      <c r="C14" s="71"/>
      <c r="D14" s="71"/>
      <c r="E14" s="71"/>
      <c r="F14" s="71"/>
      <c r="G14" s="68"/>
      <c r="H14" s="68"/>
      <c r="I14" s="68"/>
      <c r="J14" s="69" t="e">
        <f t="shared" si="0"/>
        <v>#DIV/0!</v>
      </c>
      <c r="K14" s="41"/>
    </row>
    <row r="15" spans="1:12" x14ac:dyDescent="0.3">
      <c r="A15" s="67"/>
      <c r="B15" s="71"/>
      <c r="C15" s="71"/>
      <c r="D15" s="71"/>
      <c r="E15" s="71"/>
      <c r="F15" s="71"/>
      <c r="G15" s="68"/>
      <c r="H15" s="68"/>
      <c r="I15" s="68"/>
      <c r="J15" s="69" t="e">
        <f t="shared" si="0"/>
        <v>#DIV/0!</v>
      </c>
      <c r="K15" s="41"/>
    </row>
    <row r="16" spans="1:12" x14ac:dyDescent="0.3">
      <c r="A16" s="67"/>
      <c r="B16" s="71"/>
      <c r="C16" s="71"/>
      <c r="D16" s="71"/>
      <c r="E16" s="71"/>
      <c r="F16" s="71"/>
      <c r="G16" s="68"/>
      <c r="H16" s="68"/>
      <c r="I16" s="68"/>
      <c r="J16" s="69" t="e">
        <f t="shared" si="0"/>
        <v>#DIV/0!</v>
      </c>
      <c r="K16" s="41"/>
    </row>
    <row r="17" spans="1:11" x14ac:dyDescent="0.3">
      <c r="A17" s="67"/>
      <c r="B17" s="71"/>
      <c r="C17" s="71"/>
      <c r="D17" s="71"/>
      <c r="E17" s="71"/>
      <c r="F17" s="71"/>
      <c r="G17" s="68"/>
      <c r="H17" s="68"/>
      <c r="I17" s="68"/>
      <c r="J17" s="69" t="e">
        <f t="shared" si="0"/>
        <v>#DIV/0!</v>
      </c>
      <c r="K17" s="41"/>
    </row>
    <row r="18" spans="1:11" x14ac:dyDescent="0.3">
      <c r="A18" s="67"/>
      <c r="B18" s="71"/>
      <c r="C18" s="71"/>
      <c r="D18" s="71"/>
      <c r="E18" s="71"/>
      <c r="F18" s="71"/>
      <c r="G18" s="68"/>
      <c r="H18" s="68"/>
      <c r="I18" s="68"/>
      <c r="J18" s="69" t="e">
        <f t="shared" si="0"/>
        <v>#DIV/0!</v>
      </c>
      <c r="K18" s="41"/>
    </row>
    <row r="19" spans="1:11" x14ac:dyDescent="0.3">
      <c r="A19" s="67"/>
      <c r="B19" s="71"/>
      <c r="C19" s="71"/>
      <c r="D19" s="71"/>
      <c r="E19" s="71"/>
      <c r="F19" s="71"/>
      <c r="G19" s="68"/>
      <c r="H19" s="68"/>
      <c r="I19" s="68"/>
      <c r="J19" s="69" t="e">
        <f t="shared" si="0"/>
        <v>#DIV/0!</v>
      </c>
      <c r="K19" s="41"/>
    </row>
    <row r="20" spans="1:11" x14ac:dyDescent="0.3">
      <c r="A20" s="67"/>
      <c r="B20" s="71"/>
      <c r="C20" s="71"/>
      <c r="D20" s="71"/>
      <c r="E20" s="71"/>
      <c r="F20" s="71"/>
      <c r="G20" s="68"/>
      <c r="H20" s="68"/>
      <c r="I20" s="68"/>
      <c r="J20" s="69" t="e">
        <f t="shared" si="0"/>
        <v>#DIV/0!</v>
      </c>
      <c r="K20" s="41"/>
    </row>
    <row r="21" spans="1:11" x14ac:dyDescent="0.3">
      <c r="A21" s="67"/>
      <c r="B21" s="71"/>
      <c r="C21" s="71"/>
      <c r="D21" s="71"/>
      <c r="E21" s="71"/>
      <c r="F21" s="71"/>
      <c r="G21" s="68"/>
      <c r="H21" s="68"/>
      <c r="I21" s="68"/>
      <c r="J21" s="69" t="e">
        <f t="shared" si="0"/>
        <v>#DIV/0!</v>
      </c>
      <c r="K21" s="41"/>
    </row>
    <row r="22" spans="1:11" x14ac:dyDescent="0.3">
      <c r="A22" s="54"/>
      <c r="B22" s="42"/>
      <c r="C22" s="52"/>
      <c r="D22" s="42"/>
      <c r="E22" s="52"/>
      <c r="F22" s="42"/>
      <c r="G22" s="11"/>
      <c r="H22" s="25"/>
      <c r="I22" s="25"/>
      <c r="J22" s="69" t="e">
        <f t="shared" si="0"/>
        <v>#DIV/0!</v>
      </c>
      <c r="K22" s="41"/>
    </row>
    <row r="23" spans="1:11" x14ac:dyDescent="0.3">
      <c r="A23" s="54"/>
      <c r="B23" s="42"/>
      <c r="C23" s="52"/>
      <c r="D23" s="42"/>
      <c r="E23" s="52"/>
      <c r="F23" s="42"/>
      <c r="G23" s="11"/>
      <c r="H23" s="25"/>
      <c r="I23" s="25"/>
      <c r="J23" s="69" t="e">
        <f t="shared" ref="J23" si="1">SUM(H23/sheettotalclass7)*100</f>
        <v>#DIV/0!</v>
      </c>
      <c r="K23" s="41"/>
    </row>
    <row r="24" spans="1:11" s="22" customFormat="1" x14ac:dyDescent="0.3">
      <c r="A24" s="20"/>
      <c r="B24" s="15"/>
      <c r="C24" s="16"/>
      <c r="D24" s="15"/>
      <c r="E24" s="16"/>
      <c r="F24" s="16"/>
      <c r="G24" s="17"/>
      <c r="H24" s="18"/>
      <c r="I24" s="19"/>
      <c r="J24" s="23"/>
      <c r="K24" s="10"/>
    </row>
    <row r="25" spans="1:11" x14ac:dyDescent="0.3">
      <c r="A25" s="80" t="s">
        <v>11</v>
      </c>
      <c r="B25" s="80"/>
      <c r="C25" s="80"/>
      <c r="D25" s="80"/>
      <c r="E25" s="80"/>
      <c r="F25" s="80"/>
      <c r="G25" s="80"/>
      <c r="H25" s="80"/>
      <c r="I25" s="80"/>
      <c r="J25" s="80"/>
      <c r="K25" s="1"/>
    </row>
    <row r="26" spans="1:11" x14ac:dyDescent="0.3">
      <c r="A26" s="80" t="s">
        <v>10</v>
      </c>
      <c r="B26" s="80"/>
      <c r="C26" s="80"/>
      <c r="D26" s="80"/>
      <c r="E26" s="80"/>
      <c r="F26" s="80"/>
      <c r="G26" s="80"/>
      <c r="H26" s="80"/>
      <c r="I26" s="80"/>
      <c r="J26" s="80"/>
      <c r="K26" s="1"/>
    </row>
    <row r="27" spans="1:11" x14ac:dyDescent="0.3">
      <c r="A27" s="4"/>
      <c r="B27" s="5"/>
      <c r="C27" s="6"/>
      <c r="D27" s="5"/>
      <c r="E27" s="6"/>
      <c r="F27" s="6"/>
      <c r="G27" s="7"/>
      <c r="H27" s="8"/>
      <c r="I27" s="9"/>
      <c r="J27" s="13"/>
      <c r="K27" s="1"/>
    </row>
    <row r="28" spans="1:11" x14ac:dyDescent="0.3">
      <c r="A28" s="4"/>
      <c r="B28" s="5"/>
      <c r="C28" s="6"/>
      <c r="D28" s="5"/>
      <c r="E28" s="6"/>
      <c r="F28" s="6"/>
      <c r="G28" s="7"/>
      <c r="H28" s="8"/>
      <c r="I28" s="9"/>
      <c r="J28" s="13"/>
      <c r="K28" s="1"/>
    </row>
    <row r="29" spans="1:11" x14ac:dyDescent="0.3">
      <c r="A29" s="4"/>
      <c r="B29" s="5"/>
      <c r="C29" s="6"/>
      <c r="D29" s="5"/>
      <c r="E29" s="6"/>
      <c r="F29" s="6"/>
      <c r="G29" s="7"/>
      <c r="H29" s="8"/>
      <c r="I29" s="9"/>
      <c r="J29" s="13"/>
      <c r="K29" s="1"/>
    </row>
    <row r="30" spans="1:11" x14ac:dyDescent="0.3">
      <c r="A30" s="4"/>
      <c r="B30" s="5"/>
      <c r="C30" s="6"/>
      <c r="D30" s="5"/>
      <c r="E30" s="6"/>
      <c r="F30" s="6"/>
      <c r="G30" s="7"/>
      <c r="H30" s="8"/>
      <c r="I30" s="9"/>
      <c r="J30" s="13"/>
      <c r="K30" s="1"/>
    </row>
    <row r="31" spans="1:11" x14ac:dyDescent="0.3">
      <c r="A31" s="4"/>
      <c r="B31" s="5"/>
      <c r="C31" s="6"/>
      <c r="D31" s="5"/>
      <c r="E31" s="6"/>
      <c r="F31" s="6"/>
      <c r="G31" s="7"/>
      <c r="H31" s="8"/>
      <c r="I31" s="9"/>
      <c r="J31" s="13"/>
      <c r="K31" s="1"/>
    </row>
    <row r="32" spans="1:11" x14ac:dyDescent="0.3">
      <c r="A32" s="4"/>
      <c r="B32" s="5"/>
      <c r="C32" s="6"/>
      <c r="D32" s="5"/>
      <c r="E32" s="6"/>
      <c r="F32" s="6"/>
      <c r="G32" s="7"/>
      <c r="H32" s="8"/>
      <c r="I32" s="9"/>
      <c r="J32" s="13"/>
      <c r="K32" s="1"/>
    </row>
    <row r="33" spans="1:11" x14ac:dyDescent="0.3">
      <c r="A33" s="4"/>
      <c r="B33" s="5"/>
      <c r="C33" s="6"/>
      <c r="D33" s="5"/>
      <c r="E33" s="6"/>
      <c r="F33" s="6"/>
      <c r="G33" s="7"/>
      <c r="H33" s="8"/>
      <c r="I33" s="9"/>
      <c r="J33" s="13"/>
      <c r="K33" s="1"/>
    </row>
    <row r="34" spans="1:11" x14ac:dyDescent="0.3">
      <c r="A34" s="4"/>
      <c r="B34" s="5"/>
      <c r="C34" s="6"/>
      <c r="D34" s="5"/>
      <c r="E34" s="6"/>
      <c r="F34" s="6"/>
      <c r="G34" s="7"/>
      <c r="H34" s="8"/>
      <c r="I34" s="9"/>
      <c r="J34" s="13"/>
      <c r="K34" s="1"/>
    </row>
    <row r="35" spans="1:11" x14ac:dyDescent="0.3">
      <c r="A35" s="4"/>
      <c r="B35" s="5"/>
      <c r="C35" s="6"/>
      <c r="D35" s="5"/>
      <c r="E35" s="6"/>
      <c r="F35" s="6"/>
      <c r="G35" s="7"/>
      <c r="H35" s="8"/>
      <c r="I35" s="9"/>
      <c r="J35" s="13"/>
      <c r="K35" s="1"/>
    </row>
    <row r="36" spans="1:11" x14ac:dyDescent="0.3">
      <c r="A36" s="4"/>
      <c r="B36" s="5"/>
      <c r="C36" s="6"/>
      <c r="D36" s="5"/>
      <c r="E36" s="6"/>
      <c r="F36" s="6"/>
      <c r="G36" s="7"/>
      <c r="H36" s="8"/>
      <c r="I36" s="9"/>
      <c r="J36" s="13"/>
      <c r="K36" s="1"/>
    </row>
    <row r="37" spans="1:11" x14ac:dyDescent="0.3">
      <c r="A37" s="4"/>
      <c r="B37" s="5"/>
      <c r="C37" s="6"/>
      <c r="D37" s="5"/>
      <c r="E37" s="6"/>
      <c r="F37" s="6"/>
      <c r="G37" s="7"/>
      <c r="H37" s="8"/>
      <c r="I37" s="9"/>
      <c r="J37" s="13"/>
      <c r="K37" s="1"/>
    </row>
    <row r="38" spans="1:11" x14ac:dyDescent="0.3">
      <c r="A38" s="4"/>
      <c r="B38" s="5"/>
      <c r="C38" s="6"/>
      <c r="D38" s="5"/>
      <c r="E38" s="6"/>
      <c r="F38" s="6"/>
      <c r="G38" s="7"/>
      <c r="H38" s="8"/>
      <c r="I38" s="9"/>
      <c r="J38" s="13"/>
      <c r="K38" s="1"/>
    </row>
    <row r="39" spans="1:11" x14ac:dyDescent="0.3">
      <c r="A39" s="4"/>
      <c r="B39" s="5"/>
      <c r="C39" s="6"/>
      <c r="D39" s="5"/>
      <c r="E39" s="6"/>
      <c r="F39" s="6"/>
      <c r="G39" s="7"/>
      <c r="H39" s="8"/>
      <c r="I39" s="9"/>
      <c r="J39" s="13"/>
      <c r="K39" s="1"/>
    </row>
    <row r="40" spans="1:11" x14ac:dyDescent="0.3">
      <c r="A40" s="4"/>
      <c r="B40" s="5"/>
      <c r="C40" s="6"/>
      <c r="D40" s="5"/>
      <c r="E40" s="6"/>
      <c r="F40" s="6"/>
      <c r="G40" s="7"/>
      <c r="H40" s="8"/>
      <c r="I40" s="9"/>
      <c r="J40" s="13"/>
      <c r="K40" s="1"/>
    </row>
    <row r="41" spans="1:11" x14ac:dyDescent="0.3">
      <c r="A41" s="4"/>
      <c r="B41" s="5"/>
      <c r="C41" s="6"/>
      <c r="D41" s="5"/>
      <c r="E41" s="6"/>
      <c r="F41" s="6"/>
      <c r="G41" s="7"/>
      <c r="H41" s="8"/>
      <c r="I41" s="9"/>
      <c r="J41" s="13"/>
      <c r="K41" s="1"/>
    </row>
    <row r="42" spans="1:11" x14ac:dyDescent="0.3">
      <c r="A42" s="4"/>
      <c r="B42" s="5"/>
      <c r="C42" s="6"/>
      <c r="D42" s="5"/>
      <c r="E42" s="6"/>
      <c r="F42" s="6"/>
      <c r="G42" s="7"/>
      <c r="H42" s="8"/>
      <c r="I42" s="9"/>
      <c r="J42" s="13"/>
      <c r="K42" s="1"/>
    </row>
    <row r="43" spans="1:11" x14ac:dyDescent="0.3">
      <c r="A43" s="4"/>
      <c r="B43" s="5"/>
      <c r="C43" s="6"/>
      <c r="D43" s="5"/>
      <c r="E43" s="6"/>
      <c r="F43" s="6"/>
      <c r="G43" s="7"/>
      <c r="H43" s="8"/>
      <c r="I43" s="9"/>
      <c r="J43" s="13"/>
      <c r="K43" s="1"/>
    </row>
    <row r="44" spans="1:11" x14ac:dyDescent="0.3">
      <c r="A44" s="4"/>
      <c r="B44" s="5"/>
      <c r="C44" s="6"/>
      <c r="D44" s="5"/>
      <c r="E44" s="6"/>
      <c r="F44" s="6"/>
      <c r="G44" s="7"/>
      <c r="H44" s="8"/>
      <c r="I44" s="9"/>
      <c r="J44" s="13"/>
      <c r="K44" s="1"/>
    </row>
  </sheetData>
  <mergeCells count="8">
    <mergeCell ref="A25:J25"/>
    <mergeCell ref="A26:J26"/>
    <mergeCell ref="A2:C2"/>
    <mergeCell ref="E2:H2"/>
    <mergeCell ref="A3:C3"/>
    <mergeCell ref="E3:I3"/>
    <mergeCell ref="A4:J4"/>
    <mergeCell ref="A5:J5"/>
  </mergeCells>
  <pageMargins left="0.70866141732283472" right="0.70866141732283472" top="0.74803149606299213" bottom="0.74803149606299213" header="0.31496062992125984" footer="0.31496062992125984"/>
  <pageSetup paperSize="9" scale="8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L51"/>
  <sheetViews>
    <sheetView workbookViewId="0">
      <selection activeCell="D16" sqref="D16"/>
    </sheetView>
  </sheetViews>
  <sheetFormatPr defaultColWidth="9.109375" defaultRowHeight="15.6" x14ac:dyDescent="0.3"/>
  <cols>
    <col min="1" max="1" width="7.5546875" style="2" customWidth="1"/>
    <col min="2" max="2" width="23.33203125" style="2" customWidth="1"/>
    <col min="3" max="3" width="12.33203125" style="2" bestFit="1" customWidth="1"/>
    <col min="4" max="4" width="27.44140625" style="2" customWidth="1"/>
    <col min="5" max="5" width="12.33203125" style="2" bestFit="1" customWidth="1"/>
    <col min="6" max="6" width="8.33203125" style="2" customWidth="1"/>
    <col min="7" max="7" width="8.109375" style="2" customWidth="1"/>
    <col min="8" max="10" width="9.109375" style="12"/>
    <col min="11" max="11" width="11.88671875" style="2" customWidth="1"/>
    <col min="12" max="16384" width="9.109375" style="2"/>
  </cols>
  <sheetData>
    <row r="1" spans="1:12" customFormat="1" ht="18" x14ac:dyDescent="0.35">
      <c r="A1" s="30" t="s">
        <v>0</v>
      </c>
      <c r="B1" s="31"/>
      <c r="C1" s="32"/>
      <c r="D1" s="31"/>
      <c r="E1" s="33"/>
      <c r="F1" s="33"/>
      <c r="G1" s="31"/>
      <c r="H1" s="34"/>
      <c r="I1" s="35"/>
      <c r="J1" s="31"/>
      <c r="L1" s="70"/>
    </row>
    <row r="2" spans="1:12" customFormat="1" x14ac:dyDescent="0.3">
      <c r="A2" s="81" t="s">
        <v>18</v>
      </c>
      <c r="B2" s="81"/>
      <c r="C2" s="81"/>
      <c r="D2" s="36" t="s">
        <v>88</v>
      </c>
      <c r="E2" s="81" t="s">
        <v>87</v>
      </c>
      <c r="F2" s="81"/>
      <c r="G2" s="81"/>
      <c r="H2" s="81"/>
      <c r="I2" s="37"/>
      <c r="J2" s="38"/>
    </row>
    <row r="3" spans="1:12" customFormat="1" x14ac:dyDescent="0.3">
      <c r="A3" s="81" t="s">
        <v>84</v>
      </c>
      <c r="B3" s="81"/>
      <c r="C3" s="81"/>
      <c r="D3" s="39" t="s">
        <v>25</v>
      </c>
      <c r="E3" s="81" t="s">
        <v>12</v>
      </c>
      <c r="F3" s="81"/>
      <c r="G3" s="81"/>
      <c r="H3" s="81"/>
      <c r="I3" s="81"/>
      <c r="J3" s="39"/>
    </row>
    <row r="4" spans="1:12" customFormat="1" x14ac:dyDescent="0.3">
      <c r="A4" s="82" t="s">
        <v>13</v>
      </c>
      <c r="B4" s="81"/>
      <c r="C4" s="81"/>
      <c r="D4" s="81"/>
      <c r="E4" s="81"/>
      <c r="F4" s="81"/>
      <c r="G4" s="81"/>
      <c r="H4" s="81"/>
      <c r="I4" s="81"/>
      <c r="J4" s="81"/>
    </row>
    <row r="5" spans="1:12" customFormat="1" ht="14.4" x14ac:dyDescent="0.3">
      <c r="A5" s="83" t="s">
        <v>14</v>
      </c>
      <c r="B5" s="83"/>
      <c r="C5" s="83"/>
      <c r="D5" s="83"/>
      <c r="E5" s="83"/>
      <c r="F5" s="83"/>
      <c r="G5" s="83"/>
      <c r="H5" s="83"/>
      <c r="I5" s="83"/>
      <c r="J5" s="83"/>
    </row>
    <row r="6" spans="1:12" s="22" customFormat="1" ht="16.2" thickBot="1" x14ac:dyDescent="0.35">
      <c r="A6" s="21"/>
      <c r="B6" s="21"/>
      <c r="C6" s="21"/>
      <c r="D6" s="21"/>
      <c r="E6" s="21"/>
      <c r="F6" s="21"/>
      <c r="G6" s="21"/>
      <c r="H6" s="8"/>
      <c r="I6" s="8"/>
      <c r="J6" s="8"/>
      <c r="K6" s="10"/>
    </row>
    <row r="7" spans="1:12" ht="16.2" thickBot="1" x14ac:dyDescent="0.35">
      <c r="A7" s="63" t="s">
        <v>1</v>
      </c>
      <c r="B7" s="51" t="s">
        <v>2</v>
      </c>
      <c r="C7" s="51" t="s">
        <v>3</v>
      </c>
      <c r="D7" s="51" t="s">
        <v>4</v>
      </c>
      <c r="E7" s="51" t="s">
        <v>5</v>
      </c>
      <c r="F7" s="51" t="s">
        <v>17</v>
      </c>
      <c r="G7" s="64" t="s">
        <v>17</v>
      </c>
      <c r="H7" s="64" t="s">
        <v>6</v>
      </c>
      <c r="I7" s="64" t="s">
        <v>7</v>
      </c>
      <c r="J7" s="65" t="s">
        <v>8</v>
      </c>
      <c r="K7" s="66" t="s">
        <v>15</v>
      </c>
    </row>
    <row r="8" spans="1:12" ht="16.2" thickBot="1" x14ac:dyDescent="0.35">
      <c r="A8" s="67" t="s">
        <v>41</v>
      </c>
      <c r="B8" s="75" t="s">
        <v>54</v>
      </c>
      <c r="C8" s="73">
        <v>377244</v>
      </c>
      <c r="D8" s="74" t="s">
        <v>55</v>
      </c>
      <c r="E8" s="73">
        <v>55265</v>
      </c>
      <c r="F8" s="74" t="s">
        <v>40</v>
      </c>
      <c r="G8" s="73"/>
      <c r="H8" s="76">
        <v>246</v>
      </c>
      <c r="I8" s="76">
        <v>39.5</v>
      </c>
      <c r="J8" s="76">
        <v>64.739999999999995</v>
      </c>
      <c r="K8" s="41"/>
    </row>
    <row r="9" spans="1:12" ht="16.2" thickBot="1" x14ac:dyDescent="0.35">
      <c r="A9" s="67" t="s">
        <v>45</v>
      </c>
      <c r="B9" s="75" t="s">
        <v>69</v>
      </c>
      <c r="C9" s="73">
        <v>140392</v>
      </c>
      <c r="D9" s="74" t="s">
        <v>70</v>
      </c>
      <c r="E9" s="73">
        <v>50349</v>
      </c>
      <c r="F9" s="74" t="s">
        <v>40</v>
      </c>
      <c r="G9" s="73"/>
      <c r="H9" s="76">
        <v>235</v>
      </c>
      <c r="I9" s="76">
        <v>40.5</v>
      </c>
      <c r="J9" s="76">
        <v>61.84</v>
      </c>
      <c r="K9" s="41"/>
    </row>
    <row r="10" spans="1:12" ht="16.2" thickBot="1" x14ac:dyDescent="0.35">
      <c r="A10" s="67" t="s">
        <v>31</v>
      </c>
      <c r="B10" s="75" t="s">
        <v>71</v>
      </c>
      <c r="C10" s="73">
        <v>2997755</v>
      </c>
      <c r="D10" s="74" t="s">
        <v>72</v>
      </c>
      <c r="E10" s="73">
        <v>47553</v>
      </c>
      <c r="F10" s="74" t="s">
        <v>30</v>
      </c>
      <c r="G10" s="73"/>
      <c r="H10" s="76">
        <v>241</v>
      </c>
      <c r="I10" s="76">
        <v>39.5</v>
      </c>
      <c r="J10" s="76">
        <v>63.42</v>
      </c>
      <c r="K10" s="41"/>
    </row>
    <row r="11" spans="1:12" x14ac:dyDescent="0.3">
      <c r="A11" s="67"/>
      <c r="B11" s="57"/>
      <c r="C11" s="58"/>
      <c r="D11" s="57"/>
      <c r="E11" s="58"/>
      <c r="F11" s="57"/>
      <c r="G11" s="68"/>
      <c r="H11" s="68"/>
      <c r="I11" s="68"/>
      <c r="J11" s="69" t="e">
        <f t="shared" ref="J11:J30" si="0">SUM(H11/sheettotalclass5)*100</f>
        <v>#DIV/0!</v>
      </c>
      <c r="K11" s="41"/>
    </row>
    <row r="12" spans="1:12" x14ac:dyDescent="0.3">
      <c r="A12" s="67"/>
      <c r="B12" s="57"/>
      <c r="C12" s="58"/>
      <c r="D12" s="57"/>
      <c r="E12" s="58"/>
      <c r="F12" s="57"/>
      <c r="G12" s="68"/>
      <c r="H12" s="68"/>
      <c r="I12" s="68"/>
      <c r="J12" s="69" t="e">
        <f t="shared" si="0"/>
        <v>#DIV/0!</v>
      </c>
      <c r="K12" s="41"/>
    </row>
    <row r="13" spans="1:12" x14ac:dyDescent="0.3">
      <c r="A13" s="67"/>
      <c r="B13" s="57"/>
      <c r="C13" s="58"/>
      <c r="D13" s="57"/>
      <c r="E13" s="58"/>
      <c r="F13" s="57"/>
      <c r="G13" s="68"/>
      <c r="H13" s="68"/>
      <c r="I13" s="68"/>
      <c r="J13" s="69" t="e">
        <f t="shared" si="0"/>
        <v>#DIV/0!</v>
      </c>
      <c r="K13" s="41"/>
    </row>
    <row r="14" spans="1:12" x14ac:dyDescent="0.3">
      <c r="A14" s="67"/>
      <c r="B14" s="57"/>
      <c r="C14" s="58"/>
      <c r="D14" s="57"/>
      <c r="E14" s="58"/>
      <c r="F14" s="57"/>
      <c r="G14" s="68"/>
      <c r="H14" s="68"/>
      <c r="I14" s="68"/>
      <c r="J14" s="69" t="e">
        <f t="shared" si="0"/>
        <v>#DIV/0!</v>
      </c>
      <c r="K14" s="41"/>
    </row>
    <row r="15" spans="1:12" x14ac:dyDescent="0.3">
      <c r="A15" s="67"/>
      <c r="B15" s="57"/>
      <c r="C15" s="58"/>
      <c r="D15" s="57"/>
      <c r="E15" s="58"/>
      <c r="F15" s="57"/>
      <c r="G15" s="68"/>
      <c r="H15" s="68"/>
      <c r="I15" s="68"/>
      <c r="J15" s="69" t="e">
        <f t="shared" si="0"/>
        <v>#DIV/0!</v>
      </c>
      <c r="K15" s="41"/>
    </row>
    <row r="16" spans="1:12" x14ac:dyDescent="0.3">
      <c r="A16" s="67"/>
      <c r="B16" s="57"/>
      <c r="C16" s="58"/>
      <c r="D16" s="57"/>
      <c r="E16" s="58"/>
      <c r="F16" s="57"/>
      <c r="G16" s="68"/>
      <c r="H16" s="68"/>
      <c r="I16" s="68"/>
      <c r="J16" s="69" t="e">
        <f t="shared" si="0"/>
        <v>#DIV/0!</v>
      </c>
      <c r="K16" s="41"/>
    </row>
    <row r="17" spans="1:11" x14ac:dyDescent="0.3">
      <c r="A17" s="67"/>
      <c r="B17" s="57"/>
      <c r="C17" s="58"/>
      <c r="D17" s="57"/>
      <c r="E17" s="58"/>
      <c r="F17" s="57"/>
      <c r="G17" s="68"/>
      <c r="H17" s="68"/>
      <c r="I17" s="68"/>
      <c r="J17" s="69" t="e">
        <f t="shared" si="0"/>
        <v>#DIV/0!</v>
      </c>
      <c r="K17" s="41"/>
    </row>
    <row r="18" spans="1:11" x14ac:dyDescent="0.3">
      <c r="A18" s="67"/>
      <c r="B18" s="57"/>
      <c r="C18" s="58"/>
      <c r="D18" s="57"/>
      <c r="E18" s="58"/>
      <c r="F18" s="57"/>
      <c r="G18" s="68"/>
      <c r="H18" s="68"/>
      <c r="I18" s="68"/>
      <c r="J18" s="69" t="e">
        <f t="shared" si="0"/>
        <v>#DIV/0!</v>
      </c>
      <c r="K18" s="41"/>
    </row>
    <row r="19" spans="1:11" x14ac:dyDescent="0.3">
      <c r="A19" s="67"/>
      <c r="B19" s="57"/>
      <c r="C19" s="58"/>
      <c r="D19" s="57"/>
      <c r="E19" s="58"/>
      <c r="F19" s="57"/>
      <c r="G19" s="68"/>
      <c r="H19" s="68"/>
      <c r="I19" s="68"/>
      <c r="J19" s="69" t="e">
        <f t="shared" si="0"/>
        <v>#DIV/0!</v>
      </c>
      <c r="K19" s="41"/>
    </row>
    <row r="20" spans="1:11" x14ac:dyDescent="0.3">
      <c r="A20" s="67"/>
      <c r="B20" s="57"/>
      <c r="C20" s="58"/>
      <c r="D20" s="57"/>
      <c r="E20" s="58"/>
      <c r="F20" s="57"/>
      <c r="G20" s="68"/>
      <c r="H20" s="68"/>
      <c r="I20" s="68"/>
      <c r="J20" s="69" t="e">
        <f t="shared" si="0"/>
        <v>#DIV/0!</v>
      </c>
      <c r="K20" s="41"/>
    </row>
    <row r="21" spans="1:11" x14ac:dyDescent="0.3">
      <c r="A21" s="67"/>
      <c r="B21" s="57"/>
      <c r="C21" s="58"/>
      <c r="D21" s="57"/>
      <c r="E21" s="58"/>
      <c r="F21" s="57"/>
      <c r="G21" s="68"/>
      <c r="H21" s="68"/>
      <c r="I21" s="68"/>
      <c r="J21" s="69" t="e">
        <f t="shared" si="0"/>
        <v>#DIV/0!</v>
      </c>
      <c r="K21" s="41"/>
    </row>
    <row r="22" spans="1:11" x14ac:dyDescent="0.3">
      <c r="A22" s="67"/>
      <c r="B22" s="57"/>
      <c r="C22" s="58"/>
      <c r="D22" s="57"/>
      <c r="E22" s="58"/>
      <c r="F22" s="57"/>
      <c r="G22" s="68"/>
      <c r="H22" s="68"/>
      <c r="I22" s="68"/>
      <c r="J22" s="69" t="e">
        <f t="shared" si="0"/>
        <v>#DIV/0!</v>
      </c>
      <c r="K22" s="41"/>
    </row>
    <row r="23" spans="1:11" x14ac:dyDescent="0.3">
      <c r="A23" s="67"/>
      <c r="B23" s="57"/>
      <c r="C23" s="58"/>
      <c r="D23" s="57"/>
      <c r="E23" s="58"/>
      <c r="F23" s="57"/>
      <c r="G23" s="68"/>
      <c r="H23" s="68"/>
      <c r="I23" s="68"/>
      <c r="J23" s="69" t="e">
        <f t="shared" si="0"/>
        <v>#DIV/0!</v>
      </c>
      <c r="K23" s="41"/>
    </row>
    <row r="24" spans="1:11" x14ac:dyDescent="0.3">
      <c r="A24" s="67"/>
      <c r="B24" s="57"/>
      <c r="C24" s="58"/>
      <c r="D24" s="57"/>
      <c r="E24" s="58"/>
      <c r="F24" s="57"/>
      <c r="G24" s="68"/>
      <c r="H24" s="68"/>
      <c r="I24" s="68"/>
      <c r="J24" s="69" t="e">
        <f t="shared" si="0"/>
        <v>#DIV/0!</v>
      </c>
      <c r="K24" s="41"/>
    </row>
    <row r="25" spans="1:11" x14ac:dyDescent="0.3">
      <c r="A25" s="67"/>
      <c r="B25" s="57"/>
      <c r="C25" s="58"/>
      <c r="D25" s="57"/>
      <c r="E25" s="58"/>
      <c r="F25" s="57"/>
      <c r="G25" s="68"/>
      <c r="H25" s="68"/>
      <c r="I25" s="68"/>
      <c r="J25" s="69" t="e">
        <f t="shared" si="0"/>
        <v>#DIV/0!</v>
      </c>
      <c r="K25" s="41"/>
    </row>
    <row r="26" spans="1:11" x14ac:dyDescent="0.3">
      <c r="A26" s="67"/>
      <c r="B26" s="57"/>
      <c r="C26" s="58"/>
      <c r="D26" s="57"/>
      <c r="E26" s="58"/>
      <c r="F26" s="57"/>
      <c r="G26" s="68"/>
      <c r="H26" s="68"/>
      <c r="I26" s="68"/>
      <c r="J26" s="69" t="e">
        <f t="shared" si="0"/>
        <v>#DIV/0!</v>
      </c>
      <c r="K26" s="41"/>
    </row>
    <row r="27" spans="1:11" x14ac:dyDescent="0.3">
      <c r="A27" s="67"/>
      <c r="B27" s="57"/>
      <c r="C27" s="58"/>
      <c r="D27" s="57"/>
      <c r="E27" s="58"/>
      <c r="F27" s="57"/>
      <c r="G27" s="68"/>
      <c r="H27" s="68"/>
      <c r="I27" s="68"/>
      <c r="J27" s="69" t="e">
        <f t="shared" si="0"/>
        <v>#DIV/0!</v>
      </c>
      <c r="K27" s="41"/>
    </row>
    <row r="28" spans="1:11" x14ac:dyDescent="0.3">
      <c r="A28" s="67"/>
      <c r="B28" s="57"/>
      <c r="C28" s="58"/>
      <c r="D28" s="57"/>
      <c r="E28" s="58"/>
      <c r="F28" s="57"/>
      <c r="G28" s="68"/>
      <c r="H28" s="68"/>
      <c r="I28" s="68"/>
      <c r="J28" s="69" t="e">
        <f t="shared" si="0"/>
        <v>#DIV/0!</v>
      </c>
      <c r="K28" s="41"/>
    </row>
    <row r="29" spans="1:11" x14ac:dyDescent="0.3">
      <c r="A29" s="54"/>
      <c r="B29" s="57"/>
      <c r="C29" s="58"/>
      <c r="D29" s="57"/>
      <c r="E29" s="58"/>
      <c r="F29" s="57"/>
      <c r="G29" s="11"/>
      <c r="H29" s="25"/>
      <c r="I29" s="25"/>
      <c r="J29" s="69" t="e">
        <f t="shared" si="0"/>
        <v>#DIV/0!</v>
      </c>
      <c r="K29" s="41"/>
    </row>
    <row r="30" spans="1:11" x14ac:dyDescent="0.3">
      <c r="A30" s="54"/>
      <c r="B30" s="57"/>
      <c r="C30" s="58"/>
      <c r="D30" s="57"/>
      <c r="E30" s="58"/>
      <c r="F30" s="57"/>
      <c r="G30" s="11"/>
      <c r="H30" s="25"/>
      <c r="I30" s="25"/>
      <c r="J30" s="69" t="e">
        <f t="shared" si="0"/>
        <v>#DIV/0!</v>
      </c>
      <c r="K30" s="41"/>
    </row>
    <row r="31" spans="1:11" s="22" customFormat="1" x14ac:dyDescent="0.3">
      <c r="A31" s="20"/>
      <c r="B31" s="15"/>
      <c r="C31" s="16"/>
      <c r="D31" s="15"/>
      <c r="E31" s="16"/>
      <c r="F31" s="16"/>
      <c r="G31" s="17"/>
      <c r="H31" s="18"/>
      <c r="I31" s="19"/>
      <c r="J31" s="23"/>
      <c r="K31" s="10"/>
    </row>
    <row r="32" spans="1:11" x14ac:dyDescent="0.3">
      <c r="A32" s="80" t="s">
        <v>11</v>
      </c>
      <c r="B32" s="80"/>
      <c r="C32" s="80"/>
      <c r="D32" s="80"/>
      <c r="E32" s="80"/>
      <c r="F32" s="80"/>
      <c r="G32" s="80"/>
      <c r="H32" s="80"/>
      <c r="I32" s="80"/>
      <c r="J32" s="80"/>
      <c r="K32" s="1"/>
    </row>
    <row r="33" spans="1:11" x14ac:dyDescent="0.3">
      <c r="A33" s="80" t="s">
        <v>11</v>
      </c>
      <c r="B33" s="80"/>
      <c r="C33" s="80"/>
      <c r="D33" s="80"/>
      <c r="E33" s="80"/>
      <c r="F33" s="80"/>
      <c r="G33" s="80"/>
      <c r="H33" s="80"/>
      <c r="I33" s="80"/>
      <c r="J33" s="80"/>
      <c r="K33" s="1"/>
    </row>
    <row r="34" spans="1:11" x14ac:dyDescent="0.3">
      <c r="A34" s="4"/>
      <c r="B34" s="5"/>
      <c r="C34" s="6"/>
      <c r="D34" s="5"/>
      <c r="E34" s="6"/>
      <c r="F34" s="6"/>
      <c r="G34" s="7"/>
      <c r="H34" s="8"/>
      <c r="I34" s="9"/>
      <c r="J34" s="13"/>
      <c r="K34" s="1"/>
    </row>
    <row r="35" spans="1:11" x14ac:dyDescent="0.3">
      <c r="A35" s="4"/>
      <c r="B35" s="5"/>
      <c r="C35" s="6"/>
      <c r="D35" s="5"/>
      <c r="E35" s="6"/>
      <c r="F35" s="6"/>
      <c r="G35" s="7"/>
      <c r="H35" s="8"/>
      <c r="I35" s="9"/>
      <c r="J35" s="13"/>
      <c r="K35" s="1"/>
    </row>
    <row r="36" spans="1:11" x14ac:dyDescent="0.3">
      <c r="A36" s="4"/>
      <c r="B36" s="5"/>
      <c r="C36" s="6"/>
      <c r="D36" s="5"/>
      <c r="E36" s="6"/>
      <c r="F36" s="6"/>
      <c r="G36" s="7"/>
      <c r="H36" s="8"/>
      <c r="I36" s="9"/>
      <c r="J36" s="13"/>
      <c r="K36" s="1"/>
    </row>
    <row r="37" spans="1:11" x14ac:dyDescent="0.3">
      <c r="A37" s="4"/>
      <c r="B37" s="5"/>
      <c r="C37" s="6"/>
      <c r="D37" s="5"/>
      <c r="E37" s="6"/>
      <c r="F37" s="6"/>
      <c r="G37" s="7"/>
      <c r="H37" s="8"/>
      <c r="I37" s="9"/>
      <c r="J37" s="13"/>
      <c r="K37" s="1"/>
    </row>
    <row r="38" spans="1:11" x14ac:dyDescent="0.3">
      <c r="A38" s="4"/>
      <c r="B38" s="5"/>
      <c r="C38" s="6"/>
      <c r="D38" s="5"/>
      <c r="E38" s="6"/>
      <c r="F38" s="6"/>
      <c r="G38" s="7"/>
      <c r="H38" s="8"/>
      <c r="I38" s="9"/>
      <c r="J38" s="13"/>
      <c r="K38" s="1"/>
    </row>
    <row r="39" spans="1:11" x14ac:dyDescent="0.3">
      <c r="A39" s="4"/>
      <c r="B39" s="5"/>
      <c r="C39" s="6"/>
      <c r="D39" s="5"/>
      <c r="E39" s="6"/>
      <c r="F39" s="6"/>
      <c r="G39" s="7"/>
      <c r="H39" s="8"/>
      <c r="I39" s="9"/>
      <c r="J39" s="13"/>
      <c r="K39" s="1"/>
    </row>
    <row r="40" spans="1:11" x14ac:dyDescent="0.3">
      <c r="A40" s="4"/>
      <c r="B40" s="5"/>
      <c r="C40" s="6"/>
      <c r="D40" s="5"/>
      <c r="E40" s="6"/>
      <c r="F40" s="6"/>
      <c r="G40" s="7"/>
      <c r="H40" s="8"/>
      <c r="I40" s="9"/>
      <c r="J40" s="13"/>
      <c r="K40" s="1"/>
    </row>
    <row r="41" spans="1:11" x14ac:dyDescent="0.3">
      <c r="A41" s="4"/>
      <c r="B41" s="5"/>
      <c r="C41" s="6"/>
      <c r="D41" s="5"/>
      <c r="E41" s="6"/>
      <c r="F41" s="6"/>
      <c r="G41" s="7"/>
      <c r="H41" s="8"/>
      <c r="I41" s="9"/>
      <c r="J41" s="13"/>
      <c r="K41" s="1"/>
    </row>
    <row r="42" spans="1:11" x14ac:dyDescent="0.3">
      <c r="A42" s="4"/>
      <c r="B42" s="5"/>
      <c r="C42" s="6"/>
      <c r="D42" s="5"/>
      <c r="E42" s="6"/>
      <c r="F42" s="6"/>
      <c r="G42" s="7"/>
      <c r="H42" s="8"/>
      <c r="I42" s="9"/>
      <c r="J42" s="13"/>
      <c r="K42" s="1"/>
    </row>
    <row r="43" spans="1:11" x14ac:dyDescent="0.3">
      <c r="A43" s="4"/>
      <c r="B43" s="5"/>
      <c r="C43" s="6"/>
      <c r="D43" s="5"/>
      <c r="E43" s="6"/>
      <c r="F43" s="6"/>
      <c r="G43" s="7"/>
      <c r="H43" s="8"/>
      <c r="I43" s="9"/>
      <c r="J43" s="13"/>
      <c r="K43" s="1"/>
    </row>
    <row r="44" spans="1:11" x14ac:dyDescent="0.3">
      <c r="A44" s="4"/>
      <c r="B44" s="5"/>
      <c r="C44" s="6"/>
      <c r="D44" s="5"/>
      <c r="E44" s="6"/>
      <c r="F44" s="6"/>
      <c r="G44" s="7"/>
      <c r="H44" s="8"/>
      <c r="I44" s="9"/>
      <c r="J44" s="13"/>
      <c r="K44" s="1"/>
    </row>
    <row r="45" spans="1:11" x14ac:dyDescent="0.3">
      <c r="A45" s="4"/>
      <c r="B45" s="5"/>
      <c r="C45" s="6"/>
      <c r="D45" s="5"/>
      <c r="E45" s="6"/>
      <c r="F45" s="6"/>
      <c r="G45" s="7"/>
      <c r="H45" s="8"/>
      <c r="I45" s="9"/>
      <c r="J45" s="13"/>
      <c r="K45" s="1"/>
    </row>
    <row r="46" spans="1:11" x14ac:dyDescent="0.3">
      <c r="A46" s="4"/>
      <c r="B46" s="5"/>
      <c r="C46" s="6"/>
      <c r="D46" s="5"/>
      <c r="E46" s="6"/>
      <c r="F46" s="6"/>
      <c r="G46" s="7"/>
      <c r="H46" s="8"/>
      <c r="I46" s="9"/>
      <c r="J46" s="13"/>
      <c r="K46" s="1"/>
    </row>
    <row r="47" spans="1:11" x14ac:dyDescent="0.3">
      <c r="A47" s="4"/>
      <c r="B47" s="5"/>
      <c r="C47" s="6"/>
      <c r="D47" s="5"/>
      <c r="E47" s="6"/>
      <c r="F47" s="6"/>
      <c r="G47" s="7"/>
      <c r="H47" s="8"/>
      <c r="I47" s="9"/>
      <c r="J47" s="13"/>
      <c r="K47" s="1"/>
    </row>
    <row r="48" spans="1:11" x14ac:dyDescent="0.3">
      <c r="A48" s="4"/>
      <c r="B48" s="5"/>
      <c r="C48" s="6"/>
      <c r="D48" s="5"/>
      <c r="E48" s="6"/>
      <c r="F48" s="6"/>
      <c r="G48" s="7"/>
      <c r="H48" s="8"/>
      <c r="I48" s="9"/>
      <c r="J48" s="13"/>
      <c r="K48" s="1"/>
    </row>
    <row r="49" spans="1:11" x14ac:dyDescent="0.3">
      <c r="A49" s="4"/>
      <c r="B49" s="5"/>
      <c r="C49" s="6"/>
      <c r="D49" s="5"/>
      <c r="E49" s="6"/>
      <c r="F49" s="6"/>
      <c r="G49" s="7"/>
      <c r="H49" s="8"/>
      <c r="I49" s="9"/>
      <c r="J49" s="13"/>
      <c r="K49" s="1"/>
    </row>
    <row r="50" spans="1:11" x14ac:dyDescent="0.3">
      <c r="A50" s="4"/>
      <c r="B50" s="5"/>
      <c r="C50" s="6"/>
      <c r="D50" s="5"/>
      <c r="E50" s="6"/>
      <c r="F50" s="6"/>
      <c r="G50" s="7"/>
      <c r="H50" s="8"/>
      <c r="I50" s="9"/>
      <c r="J50" s="13"/>
      <c r="K50" s="1"/>
    </row>
    <row r="51" spans="1:11" x14ac:dyDescent="0.3">
      <c r="A51" s="4"/>
      <c r="B51" s="5"/>
      <c r="C51" s="6"/>
      <c r="D51" s="5"/>
      <c r="E51" s="6"/>
      <c r="F51" s="6"/>
      <c r="G51" s="7"/>
      <c r="H51" s="8"/>
      <c r="I51" s="9"/>
      <c r="J51" s="13"/>
      <c r="K51" s="1"/>
    </row>
  </sheetData>
  <autoFilter ref="A7:K7" xr:uid="{00000000-0009-0000-0000-00000B000000}">
    <sortState ref="A8:K11">
      <sortCondition descending="1" ref="J7"/>
    </sortState>
  </autoFilter>
  <mergeCells count="8">
    <mergeCell ref="A32:J32"/>
    <mergeCell ref="A33:J33"/>
    <mergeCell ref="A2:C2"/>
    <mergeCell ref="E2:H2"/>
    <mergeCell ref="A3:C3"/>
    <mergeCell ref="E3:I3"/>
    <mergeCell ref="A4:J4"/>
    <mergeCell ref="A5:J5"/>
  </mergeCells>
  <pageMargins left="0.70866141732283472" right="0.70866141732283472" top="0.74803149606299213" bottom="0.74803149606299213" header="0.31496062992125984" footer="0.31496062992125984"/>
  <pageSetup paperSize="9" scale="8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L51"/>
  <sheetViews>
    <sheetView workbookViewId="0">
      <selection activeCell="G8" sqref="G8"/>
    </sheetView>
  </sheetViews>
  <sheetFormatPr defaultColWidth="9.109375" defaultRowHeight="15.6" x14ac:dyDescent="0.3"/>
  <cols>
    <col min="1" max="1" width="7.5546875" style="2" customWidth="1"/>
    <col min="2" max="2" width="23.33203125" style="2" customWidth="1"/>
    <col min="3" max="3" width="12.33203125" style="2" bestFit="1" customWidth="1"/>
    <col min="4" max="4" width="27.44140625" style="2" customWidth="1"/>
    <col min="5" max="5" width="12.33203125" style="2" bestFit="1" customWidth="1"/>
    <col min="6" max="6" width="8.33203125" style="2" customWidth="1"/>
    <col min="7" max="7" width="8.109375" style="2" customWidth="1"/>
    <col min="8" max="10" width="9.109375" style="12"/>
    <col min="11" max="11" width="11.88671875" style="2" customWidth="1"/>
    <col min="12" max="16384" width="9.109375" style="2"/>
  </cols>
  <sheetData>
    <row r="1" spans="1:12" customFormat="1" ht="18" x14ac:dyDescent="0.35">
      <c r="A1" s="30" t="s">
        <v>0</v>
      </c>
      <c r="B1" s="31"/>
      <c r="C1" s="32"/>
      <c r="D1" s="31"/>
      <c r="E1" s="33"/>
      <c r="F1" s="33"/>
      <c r="G1" s="31"/>
      <c r="H1" s="34"/>
      <c r="I1" s="35"/>
      <c r="J1" s="31"/>
      <c r="L1" s="70"/>
    </row>
    <row r="2" spans="1:12" customFormat="1" x14ac:dyDescent="0.3">
      <c r="A2" s="81" t="s">
        <v>18</v>
      </c>
      <c r="B2" s="81"/>
      <c r="C2" s="81"/>
      <c r="D2" s="36" t="s">
        <v>88</v>
      </c>
      <c r="E2" s="81" t="s">
        <v>87</v>
      </c>
      <c r="F2" s="81"/>
      <c r="G2" s="81"/>
      <c r="H2" s="81"/>
      <c r="I2" s="37"/>
      <c r="J2" s="38"/>
    </row>
    <row r="3" spans="1:12" customFormat="1" x14ac:dyDescent="0.3">
      <c r="A3" s="81" t="s">
        <v>86</v>
      </c>
      <c r="B3" s="81"/>
      <c r="C3" s="81"/>
      <c r="D3" s="39" t="s">
        <v>26</v>
      </c>
      <c r="E3" s="81" t="s">
        <v>12</v>
      </c>
      <c r="F3" s="81"/>
      <c r="G3" s="81"/>
      <c r="H3" s="81"/>
      <c r="I3" s="81"/>
      <c r="J3" s="39"/>
    </row>
    <row r="4" spans="1:12" customFormat="1" x14ac:dyDescent="0.3">
      <c r="A4" s="82" t="s">
        <v>13</v>
      </c>
      <c r="B4" s="81"/>
      <c r="C4" s="81"/>
      <c r="D4" s="81"/>
      <c r="E4" s="81"/>
      <c r="F4" s="81"/>
      <c r="G4" s="81"/>
      <c r="H4" s="81"/>
      <c r="I4" s="81"/>
      <c r="J4" s="81"/>
    </row>
    <row r="5" spans="1:12" customFormat="1" ht="14.4" x14ac:dyDescent="0.3">
      <c r="A5" s="83" t="s">
        <v>14</v>
      </c>
      <c r="B5" s="83"/>
      <c r="C5" s="83"/>
      <c r="D5" s="83"/>
      <c r="E5" s="83"/>
      <c r="F5" s="83"/>
      <c r="G5" s="83"/>
      <c r="H5" s="83"/>
      <c r="I5" s="83"/>
      <c r="J5" s="83"/>
    </row>
    <row r="6" spans="1:12" s="22" customFormat="1" ht="16.2" thickBot="1" x14ac:dyDescent="0.35">
      <c r="A6" s="21"/>
      <c r="B6" s="21"/>
      <c r="C6" s="21"/>
      <c r="D6" s="21"/>
      <c r="E6" s="21"/>
      <c r="F6" s="21"/>
      <c r="G6" s="21"/>
      <c r="H6" s="8"/>
      <c r="I6" s="8"/>
      <c r="J6" s="8"/>
      <c r="K6" s="10"/>
    </row>
    <row r="7" spans="1:12" ht="16.2" thickBot="1" x14ac:dyDescent="0.35">
      <c r="A7" s="63" t="s">
        <v>1</v>
      </c>
      <c r="B7" s="51" t="s">
        <v>2</v>
      </c>
      <c r="C7" s="51" t="s">
        <v>3</v>
      </c>
      <c r="D7" s="51" t="s">
        <v>4</v>
      </c>
      <c r="E7" s="51" t="s">
        <v>5</v>
      </c>
      <c r="F7" s="51" t="s">
        <v>17</v>
      </c>
      <c r="G7" s="64" t="s">
        <v>17</v>
      </c>
      <c r="H7" s="64" t="s">
        <v>6</v>
      </c>
      <c r="I7" s="64" t="s">
        <v>7</v>
      </c>
      <c r="J7" s="65" t="s">
        <v>8</v>
      </c>
      <c r="K7" s="66" t="s">
        <v>15</v>
      </c>
    </row>
    <row r="8" spans="1:12" ht="16.2" thickBot="1" x14ac:dyDescent="0.35">
      <c r="A8" s="77" t="s">
        <v>16</v>
      </c>
      <c r="B8" s="75" t="s">
        <v>73</v>
      </c>
      <c r="C8" s="73">
        <v>245291</v>
      </c>
      <c r="D8" s="74" t="s">
        <v>74</v>
      </c>
      <c r="E8" s="73">
        <v>31560</v>
      </c>
      <c r="F8" s="78"/>
      <c r="G8" s="74"/>
      <c r="H8" s="76">
        <v>239.5</v>
      </c>
      <c r="I8" s="76">
        <v>40</v>
      </c>
      <c r="J8" s="76">
        <v>63.03</v>
      </c>
      <c r="K8" s="41"/>
    </row>
    <row r="9" spans="1:12" x14ac:dyDescent="0.3">
      <c r="A9" s="67"/>
      <c r="B9" s="71"/>
      <c r="C9" s="71"/>
      <c r="D9" s="71"/>
      <c r="E9" s="71"/>
      <c r="F9" s="71"/>
      <c r="G9" s="68"/>
      <c r="H9" s="68"/>
      <c r="I9" s="68"/>
      <c r="J9" s="69" t="e">
        <f t="shared" ref="J9:J21" si="0">SUM(H9/sheettotalclass4)*100</f>
        <v>#DIV/0!</v>
      </c>
      <c r="K9" s="41"/>
    </row>
    <row r="10" spans="1:12" x14ac:dyDescent="0.3">
      <c r="A10" s="67"/>
      <c r="B10" s="71"/>
      <c r="C10" s="71"/>
      <c r="D10" s="71"/>
      <c r="E10" s="71"/>
      <c r="F10" s="71"/>
      <c r="G10" s="68"/>
      <c r="H10" s="68"/>
      <c r="I10" s="68"/>
      <c r="J10" s="69" t="e">
        <f t="shared" si="0"/>
        <v>#DIV/0!</v>
      </c>
      <c r="K10" s="41"/>
    </row>
    <row r="11" spans="1:12" x14ac:dyDescent="0.3">
      <c r="A11" s="67"/>
      <c r="B11" s="71"/>
      <c r="C11" s="71"/>
      <c r="D11" s="71"/>
      <c r="E11" s="71"/>
      <c r="F11" s="71"/>
      <c r="G11" s="68"/>
      <c r="H11" s="68"/>
      <c r="I11" s="68"/>
      <c r="J11" s="69" t="e">
        <f t="shared" si="0"/>
        <v>#DIV/0!</v>
      </c>
      <c r="K11" s="41"/>
    </row>
    <row r="12" spans="1:12" x14ac:dyDescent="0.3">
      <c r="A12" s="67"/>
      <c r="B12" s="71"/>
      <c r="C12" s="71"/>
      <c r="D12" s="71"/>
      <c r="E12" s="71"/>
      <c r="F12" s="71"/>
      <c r="G12" s="68"/>
      <c r="H12" s="68"/>
      <c r="I12" s="68"/>
      <c r="J12" s="69" t="e">
        <f t="shared" si="0"/>
        <v>#DIV/0!</v>
      </c>
      <c r="K12" s="41"/>
    </row>
    <row r="13" spans="1:12" x14ac:dyDescent="0.3">
      <c r="A13" s="67"/>
      <c r="B13" s="71"/>
      <c r="C13" s="71"/>
      <c r="D13" s="71"/>
      <c r="E13" s="71"/>
      <c r="F13" s="71"/>
      <c r="G13" s="68"/>
      <c r="H13" s="68"/>
      <c r="I13" s="68"/>
      <c r="J13" s="69" t="e">
        <f t="shared" si="0"/>
        <v>#DIV/0!</v>
      </c>
      <c r="K13" s="41"/>
    </row>
    <row r="14" spans="1:12" x14ac:dyDescent="0.3">
      <c r="A14" s="67"/>
      <c r="B14" s="71"/>
      <c r="C14" s="71"/>
      <c r="D14" s="71"/>
      <c r="E14" s="71"/>
      <c r="F14" s="71"/>
      <c r="G14" s="68"/>
      <c r="H14" s="68"/>
      <c r="I14" s="68"/>
      <c r="J14" s="69" t="e">
        <f t="shared" si="0"/>
        <v>#DIV/0!</v>
      </c>
      <c r="K14" s="41"/>
    </row>
    <row r="15" spans="1:12" x14ac:dyDescent="0.3">
      <c r="A15" s="67"/>
      <c r="B15" s="71"/>
      <c r="C15" s="71"/>
      <c r="D15" s="71"/>
      <c r="E15" s="71"/>
      <c r="F15" s="71"/>
      <c r="G15" s="68"/>
      <c r="H15" s="68"/>
      <c r="I15" s="68"/>
      <c r="J15" s="69" t="e">
        <f t="shared" si="0"/>
        <v>#DIV/0!</v>
      </c>
      <c r="K15" s="41"/>
    </row>
    <row r="16" spans="1:12" x14ac:dyDescent="0.3">
      <c r="A16" s="67"/>
      <c r="B16" s="71"/>
      <c r="C16" s="71"/>
      <c r="D16" s="71"/>
      <c r="E16" s="71"/>
      <c r="F16" s="71"/>
      <c r="G16" s="68"/>
      <c r="H16" s="68"/>
      <c r="I16" s="68"/>
      <c r="J16" s="69" t="e">
        <f t="shared" si="0"/>
        <v>#DIV/0!</v>
      </c>
      <c r="K16" s="41"/>
    </row>
    <row r="17" spans="1:11" x14ac:dyDescent="0.3">
      <c r="A17" s="67"/>
      <c r="B17" s="71"/>
      <c r="C17" s="71"/>
      <c r="D17" s="71"/>
      <c r="E17" s="71"/>
      <c r="F17" s="71"/>
      <c r="G17" s="68"/>
      <c r="H17" s="68"/>
      <c r="I17" s="68"/>
      <c r="J17" s="69" t="e">
        <f t="shared" si="0"/>
        <v>#DIV/0!</v>
      </c>
      <c r="K17" s="41"/>
    </row>
    <row r="18" spans="1:11" x14ac:dyDescent="0.3">
      <c r="A18" s="67"/>
      <c r="B18" s="71"/>
      <c r="C18" s="71"/>
      <c r="D18" s="71"/>
      <c r="E18" s="71"/>
      <c r="F18" s="71"/>
      <c r="G18" s="68"/>
      <c r="H18" s="68"/>
      <c r="I18" s="68"/>
      <c r="J18" s="69" t="e">
        <f t="shared" si="0"/>
        <v>#DIV/0!</v>
      </c>
      <c r="K18" s="41"/>
    </row>
    <row r="19" spans="1:11" x14ac:dyDescent="0.3">
      <c r="A19" s="67"/>
      <c r="B19" s="71"/>
      <c r="C19" s="71"/>
      <c r="D19" s="71"/>
      <c r="E19" s="71"/>
      <c r="F19" s="71"/>
      <c r="G19" s="68"/>
      <c r="H19" s="68"/>
      <c r="I19" s="68"/>
      <c r="J19" s="69" t="e">
        <f t="shared" si="0"/>
        <v>#DIV/0!</v>
      </c>
      <c r="K19" s="41"/>
    </row>
    <row r="20" spans="1:11" x14ac:dyDescent="0.3">
      <c r="A20" s="67"/>
      <c r="B20" s="71"/>
      <c r="C20" s="71"/>
      <c r="D20" s="71"/>
      <c r="E20" s="71"/>
      <c r="F20" s="71"/>
      <c r="G20" s="68"/>
      <c r="H20" s="68"/>
      <c r="I20" s="68"/>
      <c r="J20" s="69" t="e">
        <f t="shared" si="0"/>
        <v>#DIV/0!</v>
      </c>
      <c r="K20" s="41"/>
    </row>
    <row r="21" spans="1:11" x14ac:dyDescent="0.3">
      <c r="A21" s="67"/>
      <c r="B21" s="71"/>
      <c r="C21" s="71"/>
      <c r="D21" s="71"/>
      <c r="E21" s="71"/>
      <c r="F21" s="71"/>
      <c r="G21" s="68"/>
      <c r="H21" s="68"/>
      <c r="I21" s="68"/>
      <c r="J21" s="69" t="e">
        <f t="shared" si="0"/>
        <v>#DIV/0!</v>
      </c>
      <c r="K21" s="41"/>
    </row>
    <row r="22" spans="1:11" x14ac:dyDescent="0.3">
      <c r="A22" s="54"/>
      <c r="B22" s="57"/>
      <c r="C22" s="58"/>
      <c r="D22" s="57"/>
      <c r="E22" s="58"/>
      <c r="F22" s="57"/>
      <c r="G22" s="27"/>
      <c r="H22" s="25"/>
      <c r="I22" s="25"/>
      <c r="J22" s="69" t="e">
        <f t="shared" ref="J22:J30" si="1">SUM(H22/sheettotalclass4)*100</f>
        <v>#DIV/0!</v>
      </c>
      <c r="K22" s="41"/>
    </row>
    <row r="23" spans="1:11" x14ac:dyDescent="0.3">
      <c r="A23" s="54"/>
      <c r="B23" s="57"/>
      <c r="C23" s="58"/>
      <c r="D23" s="57"/>
      <c r="E23" s="58"/>
      <c r="F23" s="57"/>
      <c r="G23" s="27"/>
      <c r="H23" s="25"/>
      <c r="I23" s="25"/>
      <c r="J23" s="69" t="e">
        <f t="shared" si="1"/>
        <v>#DIV/0!</v>
      </c>
      <c r="K23" s="41"/>
    </row>
    <row r="24" spans="1:11" x14ac:dyDescent="0.3">
      <c r="A24" s="54"/>
      <c r="B24" s="57"/>
      <c r="C24" s="58"/>
      <c r="D24" s="57"/>
      <c r="E24" s="58"/>
      <c r="F24" s="57"/>
      <c r="G24" s="27"/>
      <c r="H24" s="25"/>
      <c r="I24" s="25"/>
      <c r="J24" s="69" t="e">
        <f t="shared" si="1"/>
        <v>#DIV/0!</v>
      </c>
      <c r="K24" s="41"/>
    </row>
    <row r="25" spans="1:11" x14ac:dyDescent="0.3">
      <c r="A25" s="54"/>
      <c r="B25" s="57"/>
      <c r="C25" s="58"/>
      <c r="D25" s="57"/>
      <c r="E25" s="58"/>
      <c r="F25" s="57"/>
      <c r="G25" s="27"/>
      <c r="H25" s="25"/>
      <c r="I25" s="25"/>
      <c r="J25" s="69" t="e">
        <f t="shared" si="1"/>
        <v>#DIV/0!</v>
      </c>
      <c r="K25" s="41"/>
    </row>
    <row r="26" spans="1:11" x14ac:dyDescent="0.3">
      <c r="A26" s="53"/>
      <c r="B26" s="57"/>
      <c r="C26" s="58"/>
      <c r="D26" s="57"/>
      <c r="E26" s="58"/>
      <c r="F26" s="57"/>
      <c r="G26" s="55"/>
      <c r="H26" s="26"/>
      <c r="I26" s="26"/>
      <c r="J26" s="43" t="e">
        <f t="shared" si="1"/>
        <v>#DIV/0!</v>
      </c>
      <c r="K26" s="44"/>
    </row>
    <row r="27" spans="1:11" x14ac:dyDescent="0.3">
      <c r="A27" s="53"/>
      <c r="B27" s="57"/>
      <c r="C27" s="58"/>
      <c r="D27" s="57"/>
      <c r="E27" s="58"/>
      <c r="F27" s="57"/>
      <c r="G27" s="55"/>
      <c r="H27" s="26"/>
      <c r="I27" s="26"/>
      <c r="J27" s="43" t="e">
        <f t="shared" si="1"/>
        <v>#DIV/0!</v>
      </c>
      <c r="K27" s="44"/>
    </row>
    <row r="28" spans="1:11" x14ac:dyDescent="0.3">
      <c r="A28" s="53"/>
      <c r="B28" s="57"/>
      <c r="C28" s="58"/>
      <c r="D28" s="57"/>
      <c r="E28" s="58"/>
      <c r="F28" s="57"/>
      <c r="G28" s="55"/>
      <c r="H28" s="26"/>
      <c r="I28" s="26"/>
      <c r="J28" s="43" t="e">
        <f t="shared" si="1"/>
        <v>#DIV/0!</v>
      </c>
      <c r="K28" s="44"/>
    </row>
    <row r="29" spans="1:11" x14ac:dyDescent="0.3">
      <c r="A29" s="53"/>
      <c r="B29" s="57"/>
      <c r="C29" s="58"/>
      <c r="D29" s="57"/>
      <c r="E29" s="58"/>
      <c r="F29" s="57"/>
      <c r="G29" s="55"/>
      <c r="H29" s="26"/>
      <c r="I29" s="26"/>
      <c r="J29" s="43" t="e">
        <f t="shared" si="1"/>
        <v>#DIV/0!</v>
      </c>
      <c r="K29" s="44"/>
    </row>
    <row r="30" spans="1:11" x14ac:dyDescent="0.3">
      <c r="A30" s="53"/>
      <c r="B30" s="57"/>
      <c r="C30" s="58"/>
      <c r="D30" s="57"/>
      <c r="E30" s="58"/>
      <c r="F30" s="57"/>
      <c r="G30" s="55"/>
      <c r="H30" s="26"/>
      <c r="I30" s="26"/>
      <c r="J30" s="43" t="e">
        <f t="shared" si="1"/>
        <v>#DIV/0!</v>
      </c>
      <c r="K30" s="44"/>
    </row>
    <row r="31" spans="1:11" x14ac:dyDescent="0.3">
      <c r="A31" s="14"/>
      <c r="B31" s="15"/>
      <c r="C31" s="16"/>
      <c r="D31" s="15"/>
      <c r="E31" s="16"/>
      <c r="F31" s="16"/>
      <c r="G31" s="17"/>
      <c r="H31" s="18"/>
      <c r="I31" s="19"/>
      <c r="J31" s="23"/>
      <c r="K31" s="1"/>
    </row>
    <row r="32" spans="1:11" x14ac:dyDescent="0.3">
      <c r="A32" s="80" t="s">
        <v>11</v>
      </c>
      <c r="B32" s="80"/>
      <c r="C32" s="80"/>
      <c r="D32" s="80"/>
      <c r="E32" s="80"/>
      <c r="F32" s="80"/>
      <c r="G32" s="80"/>
      <c r="H32" s="80"/>
      <c r="I32" s="80"/>
      <c r="J32" s="80"/>
      <c r="K32" s="1"/>
    </row>
    <row r="33" spans="1:11" x14ac:dyDescent="0.3">
      <c r="A33" s="80" t="s">
        <v>11</v>
      </c>
      <c r="B33" s="80"/>
      <c r="C33" s="80"/>
      <c r="D33" s="80"/>
      <c r="E33" s="80"/>
      <c r="F33" s="80"/>
      <c r="G33" s="80"/>
      <c r="H33" s="80"/>
      <c r="I33" s="80"/>
      <c r="J33" s="80"/>
      <c r="K33" s="1"/>
    </row>
    <row r="34" spans="1:11" x14ac:dyDescent="0.3">
      <c r="A34" s="4"/>
      <c r="B34" s="5"/>
      <c r="C34" s="6"/>
      <c r="D34" s="5"/>
      <c r="E34" s="6"/>
      <c r="F34" s="6"/>
      <c r="G34" s="7"/>
      <c r="H34" s="8"/>
      <c r="I34" s="9"/>
      <c r="J34" s="13"/>
      <c r="K34" s="1"/>
    </row>
    <row r="35" spans="1:11" x14ac:dyDescent="0.3">
      <c r="A35" s="4"/>
      <c r="B35" s="5"/>
      <c r="C35" s="6"/>
      <c r="D35" s="5"/>
      <c r="E35" s="6"/>
      <c r="F35" s="6"/>
      <c r="G35" s="7"/>
      <c r="H35" s="8"/>
      <c r="I35" s="9"/>
      <c r="J35" s="13"/>
      <c r="K35" s="1"/>
    </row>
    <row r="36" spans="1:11" x14ac:dyDescent="0.3">
      <c r="A36" s="4"/>
      <c r="B36" s="5"/>
      <c r="C36" s="6"/>
      <c r="D36" s="5"/>
      <c r="E36" s="6"/>
      <c r="F36" s="6"/>
      <c r="G36" s="7"/>
      <c r="H36" s="8"/>
      <c r="I36" s="9"/>
      <c r="J36" s="13"/>
      <c r="K36" s="1"/>
    </row>
    <row r="37" spans="1:11" x14ac:dyDescent="0.3">
      <c r="A37" s="4"/>
      <c r="B37" s="5"/>
      <c r="C37" s="6"/>
      <c r="D37" s="5"/>
      <c r="E37" s="6"/>
      <c r="F37" s="6"/>
      <c r="G37" s="7"/>
      <c r="H37" s="8"/>
      <c r="I37" s="9"/>
      <c r="J37" s="13"/>
      <c r="K37" s="1"/>
    </row>
    <row r="38" spans="1:11" x14ac:dyDescent="0.3">
      <c r="A38" s="4"/>
      <c r="B38" s="5"/>
      <c r="C38" s="6"/>
      <c r="D38" s="5"/>
      <c r="E38" s="6"/>
      <c r="F38" s="6"/>
      <c r="G38" s="7"/>
      <c r="H38" s="8"/>
      <c r="I38" s="9"/>
      <c r="J38" s="13"/>
      <c r="K38" s="1"/>
    </row>
    <row r="39" spans="1:11" x14ac:dyDescent="0.3">
      <c r="A39" s="4"/>
      <c r="B39" s="5"/>
      <c r="C39" s="6"/>
      <c r="D39" s="5"/>
      <c r="E39" s="6"/>
      <c r="F39" s="6"/>
      <c r="G39" s="7"/>
      <c r="H39" s="8"/>
      <c r="I39" s="9"/>
      <c r="J39" s="13"/>
      <c r="K39" s="1"/>
    </row>
    <row r="40" spans="1:11" x14ac:dyDescent="0.3">
      <c r="A40" s="4"/>
      <c r="B40" s="5"/>
      <c r="C40" s="6"/>
      <c r="D40" s="5"/>
      <c r="E40" s="6"/>
      <c r="F40" s="6"/>
      <c r="G40" s="7"/>
      <c r="H40" s="8"/>
      <c r="I40" s="9"/>
      <c r="J40" s="13"/>
      <c r="K40" s="1"/>
    </row>
    <row r="41" spans="1:11" x14ac:dyDescent="0.3">
      <c r="A41" s="4"/>
      <c r="B41" s="5"/>
      <c r="C41" s="6"/>
      <c r="D41" s="5"/>
      <c r="E41" s="6"/>
      <c r="F41" s="6"/>
      <c r="G41" s="7"/>
      <c r="H41" s="8"/>
      <c r="I41" s="9"/>
      <c r="J41" s="13"/>
      <c r="K41" s="1"/>
    </row>
    <row r="42" spans="1:11" x14ac:dyDescent="0.3">
      <c r="A42" s="4"/>
      <c r="B42" s="5"/>
      <c r="C42" s="6"/>
      <c r="D42" s="5"/>
      <c r="E42" s="6"/>
      <c r="F42" s="6"/>
      <c r="G42" s="7"/>
      <c r="H42" s="8"/>
      <c r="I42" s="9"/>
      <c r="J42" s="13"/>
      <c r="K42" s="1"/>
    </row>
    <row r="43" spans="1:11" x14ac:dyDescent="0.3">
      <c r="A43" s="4"/>
      <c r="B43" s="5"/>
      <c r="C43" s="6"/>
      <c r="D43" s="5"/>
      <c r="E43" s="6"/>
      <c r="F43" s="6"/>
      <c r="G43" s="7"/>
      <c r="H43" s="8"/>
      <c r="I43" s="9"/>
      <c r="J43" s="13"/>
      <c r="K43" s="1"/>
    </row>
    <row r="44" spans="1:11" x14ac:dyDescent="0.3">
      <c r="A44" s="4"/>
      <c r="B44" s="5"/>
      <c r="C44" s="6"/>
      <c r="D44" s="5"/>
      <c r="E44" s="6"/>
      <c r="F44" s="6"/>
      <c r="G44" s="7"/>
      <c r="H44" s="8"/>
      <c r="I44" s="9"/>
      <c r="J44" s="13"/>
      <c r="K44" s="1"/>
    </row>
    <row r="45" spans="1:11" x14ac:dyDescent="0.3">
      <c r="A45" s="4"/>
      <c r="B45" s="5"/>
      <c r="C45" s="6"/>
      <c r="D45" s="5"/>
      <c r="E45" s="6"/>
      <c r="F45" s="6"/>
      <c r="G45" s="7"/>
      <c r="H45" s="8"/>
      <c r="I45" s="9"/>
      <c r="J45" s="13"/>
      <c r="K45" s="1"/>
    </row>
    <row r="46" spans="1:11" x14ac:dyDescent="0.3">
      <c r="A46" s="4"/>
      <c r="B46" s="5"/>
      <c r="C46" s="6"/>
      <c r="D46" s="5"/>
      <c r="E46" s="6"/>
      <c r="F46" s="6"/>
      <c r="G46" s="7"/>
      <c r="H46" s="8"/>
      <c r="I46" s="9"/>
      <c r="J46" s="13"/>
      <c r="K46" s="1"/>
    </row>
    <row r="47" spans="1:11" x14ac:dyDescent="0.3">
      <c r="A47" s="4"/>
      <c r="B47" s="5"/>
      <c r="C47" s="6"/>
      <c r="D47" s="5"/>
      <c r="E47" s="6"/>
      <c r="F47" s="6"/>
      <c r="G47" s="7"/>
      <c r="H47" s="8"/>
      <c r="I47" s="9"/>
      <c r="J47" s="13"/>
      <c r="K47" s="1"/>
    </row>
    <row r="48" spans="1:11" x14ac:dyDescent="0.3">
      <c r="A48" s="4"/>
      <c r="B48" s="5"/>
      <c r="C48" s="6"/>
      <c r="D48" s="5"/>
      <c r="E48" s="6"/>
      <c r="F48" s="6"/>
      <c r="G48" s="7"/>
      <c r="H48" s="8"/>
      <c r="I48" s="9"/>
      <c r="J48" s="13"/>
      <c r="K48" s="1"/>
    </row>
    <row r="49" spans="1:11" x14ac:dyDescent="0.3">
      <c r="A49" s="4"/>
      <c r="B49" s="5"/>
      <c r="C49" s="6"/>
      <c r="D49" s="5"/>
      <c r="E49" s="6"/>
      <c r="F49" s="6"/>
      <c r="G49" s="7"/>
      <c r="H49" s="8"/>
      <c r="I49" s="9"/>
      <c r="J49" s="13"/>
      <c r="K49" s="1"/>
    </row>
    <row r="50" spans="1:11" x14ac:dyDescent="0.3">
      <c r="A50" s="4"/>
      <c r="B50" s="5"/>
      <c r="C50" s="6"/>
      <c r="D50" s="5"/>
      <c r="E50" s="6"/>
      <c r="F50" s="6"/>
      <c r="G50" s="7"/>
      <c r="H50" s="8"/>
      <c r="I50" s="9"/>
      <c r="J50" s="13"/>
      <c r="K50" s="1"/>
    </row>
    <row r="51" spans="1:11" x14ac:dyDescent="0.3">
      <c r="A51" s="4"/>
      <c r="B51" s="5"/>
      <c r="C51" s="6"/>
      <c r="D51" s="5"/>
      <c r="E51" s="6"/>
      <c r="F51" s="6"/>
      <c r="G51" s="7"/>
      <c r="H51" s="8"/>
      <c r="I51" s="9"/>
      <c r="J51" s="13"/>
      <c r="K51" s="1"/>
    </row>
  </sheetData>
  <autoFilter ref="A7:K7" xr:uid="{00000000-0009-0000-0000-00000C000000}">
    <sortState ref="A8:K13">
      <sortCondition descending="1" ref="J7"/>
    </sortState>
  </autoFilter>
  <mergeCells count="8">
    <mergeCell ref="A32:J32"/>
    <mergeCell ref="A33:J33"/>
    <mergeCell ref="A2:C2"/>
    <mergeCell ref="E2:H2"/>
    <mergeCell ref="A3:C3"/>
    <mergeCell ref="E3:I3"/>
    <mergeCell ref="A4:J4"/>
    <mergeCell ref="A5:J5"/>
  </mergeCells>
  <pageMargins left="0.70866141732283472" right="0.70866141732283472" top="0.74803149606299213" bottom="0.74803149606299213" header="0.31496062992125984" footer="0.31496062992125984"/>
  <pageSetup paperSize="9" scale="8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CE0F16-52B7-4FBE-A437-30A47A92F98E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9</vt:i4>
      </vt:variant>
    </vt:vector>
  </HeadingPairs>
  <TitlesOfParts>
    <vt:vector size="17" baseType="lpstr">
      <vt:lpstr>MUSIC</vt:lpstr>
      <vt:lpstr>PARA</vt:lpstr>
      <vt:lpstr>E</vt:lpstr>
      <vt:lpstr>M</vt:lpstr>
      <vt:lpstr>AMQ</vt:lpstr>
      <vt:lpstr>PSG</vt:lpstr>
      <vt:lpstr>INTER 1</vt:lpstr>
      <vt:lpstr>Sheet2</vt:lpstr>
      <vt:lpstr>MUSIC!Print_Area</vt:lpstr>
      <vt:lpstr>PARA!Print_Area</vt:lpstr>
      <vt:lpstr>PARA!Sheet_total</vt:lpstr>
      <vt:lpstr>Sheet_total</vt:lpstr>
      <vt:lpstr>'INTER 1'!sheettotalclass4</vt:lpstr>
      <vt:lpstr>PSG!sheettotalclass5</vt:lpstr>
      <vt:lpstr>sheettotalclass5</vt:lpstr>
      <vt:lpstr>AMQ!sheettotalclass7</vt:lpstr>
      <vt:lpstr>sheettotalclass7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</dc:creator>
  <cp:lastModifiedBy>Tina</cp:lastModifiedBy>
  <cp:lastPrinted>2017-01-15T16:59:34Z</cp:lastPrinted>
  <dcterms:created xsi:type="dcterms:W3CDTF">2010-10-06T09:17:24Z</dcterms:created>
  <dcterms:modified xsi:type="dcterms:W3CDTF">2018-06-09T13:50:36Z</dcterms:modified>
</cp:coreProperties>
</file>